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دسکتاپ\خانم آقاپور\فایلها\ریزدروس\ترم بندی مهر94\"/>
    </mc:Choice>
  </mc:AlternateContent>
  <bookViews>
    <workbookView xWindow="120" yWindow="120" windowWidth="8475" windowHeight="5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38" i="1" l="1"/>
  <c r="K38" i="1"/>
  <c r="J13" i="1"/>
  <c r="J38" i="1"/>
  <c r="I38" i="1"/>
  <c r="G38" i="1"/>
  <c r="H13" i="1"/>
  <c r="F22" i="1"/>
  <c r="G13" i="1"/>
  <c r="E13" i="1"/>
  <c r="L30" i="1" l="1"/>
  <c r="J30" i="1"/>
  <c r="I30" i="1"/>
  <c r="H30" i="1"/>
  <c r="G30" i="1"/>
  <c r="F30" i="1"/>
  <c r="E30" i="1"/>
  <c r="K22" i="1"/>
  <c r="L21" i="1"/>
  <c r="L22" i="1" s="1"/>
  <c r="E22" i="1"/>
  <c r="G22" i="1"/>
  <c r="H22" i="1"/>
  <c r="I22" i="1"/>
  <c r="J22" i="1"/>
  <c r="H38" i="1"/>
  <c r="E38" i="1"/>
  <c r="L12" i="1"/>
  <c r="K30" i="1"/>
  <c r="L5" i="1"/>
  <c r="L11" i="1"/>
  <c r="K6" i="1"/>
  <c r="K13" i="1" s="1"/>
  <c r="L13" i="1"/>
</calcChain>
</file>

<file path=xl/sharedStrings.xml><?xml version="1.0" encoding="utf-8"?>
<sst xmlns="http://schemas.openxmlformats.org/spreadsheetml/2006/main" count="115" uniqueCount="67">
  <si>
    <t>كدرشته</t>
  </si>
  <si>
    <t>نام درس</t>
  </si>
  <si>
    <t>تعداد واحد</t>
  </si>
  <si>
    <t>ساعات هفتگي</t>
  </si>
  <si>
    <t>كل ساعات درترم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</si>
  <si>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</si>
  <si>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</si>
  <si>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</si>
  <si>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</si>
  <si>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</si>
  <si>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</si>
  <si>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</si>
  <si>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دروس عمومي</t>
  </si>
  <si>
    <t>دروس پايه</t>
  </si>
  <si>
    <t>دروس اصلي</t>
  </si>
  <si>
    <t>دروس تخصصي</t>
  </si>
  <si>
    <t>دروس اختياري</t>
  </si>
  <si>
    <t>دروس پيش دانشگاهي</t>
  </si>
  <si>
    <t>عمومي</t>
  </si>
  <si>
    <t>تربيت بدني</t>
  </si>
  <si>
    <t>تخصصي</t>
  </si>
  <si>
    <t>زبان فارسي</t>
  </si>
  <si>
    <t>اصلي</t>
  </si>
  <si>
    <t>پايه</t>
  </si>
  <si>
    <t>كار آموزي</t>
  </si>
  <si>
    <t>اقتصاد خرد(1)</t>
  </si>
  <si>
    <t>اصول تنظيم وكنترل بودجه</t>
  </si>
  <si>
    <t>كليات حقوق</t>
  </si>
  <si>
    <t>حسابداري صنعتي1</t>
  </si>
  <si>
    <t>اقتصادكلان(2)</t>
  </si>
  <si>
    <t>حقوق تجارت</t>
  </si>
  <si>
    <t>حسابداري صنعتي(2)</t>
  </si>
  <si>
    <t>حسابداري شركتها(1)</t>
  </si>
  <si>
    <t>رياضي عمومي(1)</t>
  </si>
  <si>
    <t>رياضي عمومي(2)</t>
  </si>
  <si>
    <t>كاربرد كامپيوتر در حسابداري2</t>
  </si>
  <si>
    <t>حسابداري شركتها2</t>
  </si>
  <si>
    <t>حسابداري مالياتي</t>
  </si>
  <si>
    <t>حسابداري دولتي(1)</t>
  </si>
  <si>
    <t>روشهاي آماري</t>
  </si>
  <si>
    <t>مديريت مالي</t>
  </si>
  <si>
    <t>حسابداري مالي</t>
  </si>
  <si>
    <t>كاربرد كامپيوتر در حسابداري3</t>
  </si>
  <si>
    <t>حسابرسي(1)</t>
  </si>
  <si>
    <t>پروژه مالي</t>
  </si>
  <si>
    <t>آیین زندگی (اخلاق کاربر</t>
  </si>
  <si>
    <t xml:space="preserve">كارآفريني </t>
  </si>
  <si>
    <t>تعاد کل واحد دوره</t>
  </si>
  <si>
    <t>دانش خانواده</t>
  </si>
  <si>
    <t>آشنایی با دفاع مقدس</t>
  </si>
  <si>
    <t xml:space="preserve"> ترم بندي رشته  حسابداري    ( آموزشکده فني وحرفه اي دختران شهرضا )      ورودي مهر 94</t>
  </si>
  <si>
    <t>زبان عمومی</t>
  </si>
  <si>
    <t>زبان فنی</t>
  </si>
  <si>
    <t>اندیشه اسلامی</t>
  </si>
  <si>
    <t xml:space="preserve">تابستان96    </t>
  </si>
  <si>
    <t xml:space="preserve">                        ترم اول مهر94</t>
  </si>
  <si>
    <t xml:space="preserve">               ترم دوم بهمن 94</t>
  </si>
  <si>
    <t xml:space="preserve">                   ترم سوم مهر95</t>
  </si>
  <si>
    <t xml:space="preserve">                 ترم چهارم بهمن95</t>
  </si>
  <si>
    <t>عمومی</t>
  </si>
  <si>
    <t>سرپرستی سازمان</t>
  </si>
  <si>
    <t>اصلی</t>
  </si>
  <si>
    <t xml:space="preserve">    </t>
  </si>
  <si>
    <t xml:space="preserve"> </t>
  </si>
  <si>
    <t xml:space="preserve">  </t>
  </si>
  <si>
    <t xml:space="preserve">            مدیر گروه                                                 کارشناس آموزش                                             معاون آموزشی                            </t>
  </si>
  <si>
    <t>اختیاری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</si>
</sst>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sz val="8"/>
      <name val="B Nazanin"/>
      <charset val="178"/>
    </font>
    <font>
      <b/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sz val="12"/>
      <color indexed="9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  <font>
      <sz val="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1" fillId="0" borderId="0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1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4" xfId="0" applyFont="1" applyFill="1" applyBorder="1"/>
    <xf numFmtId="0" fontId="4" fillId="2" borderId="4" xfId="0" applyFont="1" applyFill="1" applyBorder="1"/>
    <xf numFmtId="0" fontId="11" fillId="0" borderId="0" xfId="0" applyFont="1" applyBorder="1"/>
    <xf numFmtId="0" fontId="4" fillId="0" borderId="0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/>
    <xf numFmtId="0" fontId="11" fillId="3" borderId="9" xfId="0" applyFont="1" applyFill="1" applyBorder="1"/>
    <xf numFmtId="0" fontId="11" fillId="3" borderId="10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4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readingOrder="1"/>
    </xf>
    <xf numFmtId="0" fontId="4" fillId="0" borderId="3" xfId="0" applyFont="1" applyBorder="1"/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7" xfId="0" applyFont="1" applyBorder="1"/>
    <xf numFmtId="0" fontId="14" fillId="3" borderId="4" xfId="0" applyFont="1" applyFill="1" applyBorder="1" applyAlignment="1">
      <alignment horizontal="center" vertical="center"/>
    </xf>
    <xf numFmtId="0" fontId="14" fillId="3" borderId="10" xfId="0" applyFont="1" applyFill="1" applyBorder="1"/>
    <xf numFmtId="0" fontId="14" fillId="3" borderId="4" xfId="0" applyFont="1" applyFill="1" applyBorder="1"/>
    <xf numFmtId="0" fontId="7" fillId="0" borderId="3" xfId="0" applyFont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0" fontId="8" fillId="0" borderId="9" xfId="0" applyFont="1" applyBorder="1" applyAlignment="1"/>
    <xf numFmtId="0" fontId="1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2" fillId="0" borderId="13" xfId="0" applyFont="1" applyBorder="1" applyAlignment="1">
      <alignment textRotation="180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2" fillId="0" borderId="4" xfId="0" applyFont="1" applyBorder="1" applyAlignment="1">
      <alignment textRotation="180"/>
    </xf>
    <xf numFmtId="0" fontId="8" fillId="0" borderId="27" xfId="0" applyFont="1" applyBorder="1"/>
    <xf numFmtId="0" fontId="11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textRotation="180"/>
    </xf>
    <xf numFmtId="0" fontId="2" fillId="0" borderId="27" xfId="0" applyFont="1" applyBorder="1" applyAlignment="1">
      <alignment horizontal="center" textRotation="180"/>
    </xf>
    <xf numFmtId="0" fontId="2" fillId="0" borderId="15" xfId="0" applyFont="1" applyBorder="1" applyAlignment="1">
      <alignment horizontal="center" textRotation="180"/>
    </xf>
    <xf numFmtId="0" fontId="3" fillId="2" borderId="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22" xfId="0" applyFont="1" applyBorder="1" applyAlignment="1">
      <alignment horizontal="center" vertical="top" shrinkToFit="1"/>
    </xf>
    <xf numFmtId="0" fontId="11" fillId="0" borderId="21" xfId="0" applyFont="1" applyBorder="1" applyAlignment="1">
      <alignment horizontal="center" vertical="top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textRotation="180"/>
    </xf>
    <xf numFmtId="0" fontId="2" fillId="0" borderId="15" xfId="0" applyFont="1" applyBorder="1" applyAlignment="1">
      <alignment horizontal="right" textRotation="18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3" fillId="3" borderId="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8" xfId="0" applyBorder="1" applyAlignment="1"/>
    <xf numFmtId="0" fontId="0" fillId="0" borderId="13" xfId="0" applyBorder="1" applyAlignment="1"/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1" xfId="0" applyFont="1" applyBorder="1" applyAlignment="1">
      <alignment horizontal="center" textRotation="180"/>
    </xf>
    <xf numFmtId="0" fontId="2" fillId="0" borderId="23" xfId="0" applyFont="1" applyBorder="1" applyAlignment="1">
      <alignment horizontal="center" textRotation="180"/>
    </xf>
    <xf numFmtId="0" fontId="2" fillId="0" borderId="12" xfId="0" applyFont="1" applyBorder="1" applyAlignment="1">
      <alignment horizontal="center" textRotation="180"/>
    </xf>
    <xf numFmtId="0" fontId="2" fillId="0" borderId="14" xfId="0" applyFont="1" applyBorder="1" applyAlignment="1">
      <alignment horizontal="center" textRotation="18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rightToLeft="1" tabSelected="1" topLeftCell="A20" zoomScale="130" workbookViewId="0">
      <selection sqref="A1:XFD1048576"/>
    </sheetView>
  </sheetViews>
  <sheetFormatPr defaultColWidth="9.140625" defaultRowHeight="15.75" x14ac:dyDescent="0.4"/>
  <cols>
    <col min="1" max="1" width="3.42578125" style="4" customWidth="1"/>
    <col min="2" max="2" width="4.28515625" style="4" customWidth="1"/>
    <col min="3" max="3" width="6.42578125" style="4" customWidth="1"/>
    <col min="4" max="4" width="14.42578125" style="4" customWidth="1"/>
    <col min="5" max="6" width="4.42578125" style="4" customWidth="1"/>
    <col min="7" max="7" width="4.7109375" style="4" customWidth="1"/>
    <col min="8" max="10" width="4" style="4" customWidth="1"/>
    <col min="11" max="11" width="5.7109375" style="4" customWidth="1"/>
    <col min="12" max="12" width="5.42578125" style="4" customWidth="1"/>
    <col min="13" max="13" width="8.85546875" style="4" customWidth="1"/>
    <col min="14" max="14" width="12.5703125" style="4" customWidth="1"/>
    <col min="15" max="15" width="9.140625" style="4"/>
    <col min="16" max="16" width="5.7109375" style="4" customWidth="1"/>
    <col min="17" max="16384" width="9.140625" style="4"/>
  </cols>
  <sheetData>
    <row r="1" spans="2:15" ht="15.75" customHeight="1" x14ac:dyDescent="0.4">
      <c r="B1" s="90" t="s">
        <v>50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2:15" ht="25.5" customHeight="1" thickBot="1" x14ac:dyDescent="0.45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2:15" ht="16.5" thickBot="1" x14ac:dyDescent="0.45">
      <c r="B3" s="100" t="s">
        <v>0</v>
      </c>
      <c r="C3" s="101"/>
      <c r="D3" s="96" t="s">
        <v>1</v>
      </c>
      <c r="E3" s="77" t="s">
        <v>2</v>
      </c>
      <c r="F3" s="105"/>
      <c r="G3" s="78"/>
      <c r="H3" s="77" t="s">
        <v>3</v>
      </c>
      <c r="I3" s="105"/>
      <c r="J3" s="78"/>
      <c r="K3" s="94" t="s">
        <v>4</v>
      </c>
      <c r="L3" s="95"/>
      <c r="M3" s="96" t="s">
        <v>5</v>
      </c>
      <c r="N3" s="96" t="s">
        <v>6</v>
      </c>
      <c r="O3" s="66" t="s">
        <v>7</v>
      </c>
    </row>
    <row r="4" spans="2:15" ht="14.1" customHeight="1" thickBot="1" x14ac:dyDescent="0.45">
      <c r="B4" s="102"/>
      <c r="C4" s="103"/>
      <c r="D4" s="97"/>
      <c r="E4" s="5" t="s">
        <v>8</v>
      </c>
      <c r="F4" s="5" t="s">
        <v>9</v>
      </c>
      <c r="G4" s="6" t="s">
        <v>10</v>
      </c>
      <c r="H4" s="5" t="s">
        <v>8</v>
      </c>
      <c r="I4" s="5" t="s">
        <v>9</v>
      </c>
      <c r="J4" s="5" t="s">
        <v>10</v>
      </c>
      <c r="K4" s="5" t="s">
        <v>8</v>
      </c>
      <c r="L4" s="6" t="s">
        <v>9</v>
      </c>
      <c r="M4" s="97"/>
      <c r="N4" s="97"/>
      <c r="O4" s="104"/>
    </row>
    <row r="5" spans="2:15" ht="18" customHeight="1" x14ac:dyDescent="0.4">
      <c r="B5" s="92" t="s">
        <v>55</v>
      </c>
      <c r="C5" s="3">
        <v>9108</v>
      </c>
      <c r="D5" s="3" t="s">
        <v>45</v>
      </c>
      <c r="E5" s="3">
        <v>2</v>
      </c>
      <c r="F5" s="3">
        <v>0</v>
      </c>
      <c r="G5" s="3">
        <v>2</v>
      </c>
      <c r="H5" s="3">
        <v>2</v>
      </c>
      <c r="I5" s="3">
        <v>0</v>
      </c>
      <c r="J5" s="3">
        <v>2</v>
      </c>
      <c r="K5" s="3">
        <v>34</v>
      </c>
      <c r="L5" s="3">
        <f>I5*16</f>
        <v>0</v>
      </c>
      <c r="M5" s="3" t="s">
        <v>18</v>
      </c>
      <c r="N5" s="32"/>
      <c r="O5" s="32"/>
    </row>
    <row r="6" spans="2:15" ht="18" customHeight="1" x14ac:dyDescent="0.4">
      <c r="B6" s="92"/>
      <c r="C6" s="2">
        <v>9122</v>
      </c>
      <c r="D6" s="2" t="s">
        <v>19</v>
      </c>
      <c r="E6" s="2">
        <v>0</v>
      </c>
      <c r="F6" s="2">
        <v>1</v>
      </c>
      <c r="G6" s="2">
        <v>1</v>
      </c>
      <c r="H6" s="2">
        <v>0</v>
      </c>
      <c r="I6" s="2">
        <v>2</v>
      </c>
      <c r="J6" s="2">
        <v>2</v>
      </c>
      <c r="K6" s="2">
        <f>H6*16</f>
        <v>0</v>
      </c>
      <c r="L6" s="2">
        <v>32</v>
      </c>
      <c r="M6" s="2" t="s">
        <v>18</v>
      </c>
      <c r="N6" s="28"/>
      <c r="O6" s="28"/>
    </row>
    <row r="7" spans="2:15" ht="18" customHeight="1" x14ac:dyDescent="0.4">
      <c r="B7" s="92"/>
      <c r="C7" s="2">
        <v>3074</v>
      </c>
      <c r="D7" s="2" t="s">
        <v>25</v>
      </c>
      <c r="E7" s="2">
        <v>3</v>
      </c>
      <c r="F7" s="2">
        <v>0</v>
      </c>
      <c r="G7" s="2">
        <v>3</v>
      </c>
      <c r="H7" s="2">
        <v>3</v>
      </c>
      <c r="I7" s="2">
        <v>0</v>
      </c>
      <c r="J7" s="2">
        <v>3</v>
      </c>
      <c r="K7" s="2">
        <v>51</v>
      </c>
      <c r="L7" s="2">
        <v>0</v>
      </c>
      <c r="M7" s="2" t="s">
        <v>22</v>
      </c>
      <c r="N7" s="28"/>
      <c r="O7" s="28"/>
    </row>
    <row r="8" spans="2:15" ht="18" customHeight="1" x14ac:dyDescent="0.4">
      <c r="B8" s="92"/>
      <c r="C8" s="2">
        <v>3076</v>
      </c>
      <c r="D8" s="29" t="s">
        <v>26</v>
      </c>
      <c r="E8" s="2">
        <v>2</v>
      </c>
      <c r="F8" s="2">
        <v>0</v>
      </c>
      <c r="G8" s="2">
        <v>2</v>
      </c>
      <c r="H8" s="2">
        <v>2</v>
      </c>
      <c r="I8" s="2">
        <v>0</v>
      </c>
      <c r="J8" s="2">
        <v>2</v>
      </c>
      <c r="K8" s="2">
        <v>34</v>
      </c>
      <c r="L8" s="2">
        <v>0</v>
      </c>
      <c r="M8" s="2" t="s">
        <v>22</v>
      </c>
      <c r="N8" s="28"/>
      <c r="O8" s="28"/>
    </row>
    <row r="9" spans="2:15" ht="18" customHeight="1" x14ac:dyDescent="0.4">
      <c r="B9" s="92"/>
      <c r="C9" s="2">
        <v>3068</v>
      </c>
      <c r="D9" s="2" t="s">
        <v>27</v>
      </c>
      <c r="E9" s="2">
        <v>2</v>
      </c>
      <c r="F9" s="2">
        <v>0</v>
      </c>
      <c r="G9" s="2">
        <v>2</v>
      </c>
      <c r="H9" s="2">
        <v>2</v>
      </c>
      <c r="I9" s="2">
        <v>0</v>
      </c>
      <c r="J9" s="2">
        <v>2</v>
      </c>
      <c r="K9" s="2">
        <v>34</v>
      </c>
      <c r="L9" s="2">
        <v>0</v>
      </c>
      <c r="M9" s="2" t="s">
        <v>22</v>
      </c>
      <c r="N9" s="28"/>
      <c r="O9" s="28"/>
    </row>
    <row r="10" spans="2:15" ht="18" customHeight="1" x14ac:dyDescent="0.4">
      <c r="B10" s="92"/>
      <c r="C10" s="2">
        <v>3078</v>
      </c>
      <c r="D10" s="2" t="s">
        <v>28</v>
      </c>
      <c r="E10" s="2">
        <v>3</v>
      </c>
      <c r="F10" s="2">
        <v>0</v>
      </c>
      <c r="G10" s="2">
        <v>3</v>
      </c>
      <c r="H10" s="2">
        <v>3</v>
      </c>
      <c r="I10" s="2">
        <v>0</v>
      </c>
      <c r="J10" s="2">
        <v>3</v>
      </c>
      <c r="K10" s="2">
        <v>51</v>
      </c>
      <c r="L10" s="2">
        <v>0</v>
      </c>
      <c r="M10" s="2" t="s">
        <v>20</v>
      </c>
      <c r="N10" s="2"/>
      <c r="O10" s="28"/>
    </row>
    <row r="11" spans="2:15" ht="18" customHeight="1" x14ac:dyDescent="0.4">
      <c r="B11" s="92"/>
      <c r="C11" s="30">
        <v>9101</v>
      </c>
      <c r="D11" s="2" t="s">
        <v>51</v>
      </c>
      <c r="E11" s="2">
        <v>3</v>
      </c>
      <c r="F11" s="2">
        <v>0</v>
      </c>
      <c r="G11" s="31">
        <v>3</v>
      </c>
      <c r="H11" s="2">
        <v>3</v>
      </c>
      <c r="I11" s="2">
        <v>0</v>
      </c>
      <c r="J11" s="2">
        <v>4</v>
      </c>
      <c r="K11" s="2">
        <v>64</v>
      </c>
      <c r="L11" s="2">
        <f t="shared" ref="L11:L12" si="0">I11*16</f>
        <v>0</v>
      </c>
      <c r="M11" s="2" t="s">
        <v>59</v>
      </c>
      <c r="N11" s="28"/>
      <c r="O11" s="28"/>
    </row>
    <row r="12" spans="2:15" ht="18" customHeight="1" thickBot="1" x14ac:dyDescent="0.45">
      <c r="B12" s="92"/>
      <c r="C12" s="7">
        <v>9118</v>
      </c>
      <c r="D12" s="7" t="s">
        <v>21</v>
      </c>
      <c r="E12" s="7">
        <v>3</v>
      </c>
      <c r="F12" s="7">
        <v>0</v>
      </c>
      <c r="G12" s="7">
        <v>3</v>
      </c>
      <c r="H12" s="7">
        <v>3</v>
      </c>
      <c r="I12" s="7">
        <v>0</v>
      </c>
      <c r="J12" s="7">
        <v>3</v>
      </c>
      <c r="K12" s="7">
        <v>51</v>
      </c>
      <c r="L12" s="7">
        <f t="shared" si="0"/>
        <v>0</v>
      </c>
      <c r="M12" s="7" t="s">
        <v>18</v>
      </c>
      <c r="N12" s="35"/>
      <c r="O12" s="35"/>
    </row>
    <row r="13" spans="2:15" s="10" customFormat="1" ht="18" customHeight="1" thickBot="1" x14ac:dyDescent="0.5">
      <c r="B13" s="93"/>
      <c r="C13" s="98" t="s">
        <v>10</v>
      </c>
      <c r="D13" s="99"/>
      <c r="E13" s="36">
        <f>SUM(E5:E12)</f>
        <v>18</v>
      </c>
      <c r="F13" s="36">
        <v>1</v>
      </c>
      <c r="G13" s="36">
        <f>SUM(G5:G12)</f>
        <v>19</v>
      </c>
      <c r="H13" s="36">
        <f>SUM(H5:H12)</f>
        <v>18</v>
      </c>
      <c r="I13" s="36">
        <v>2</v>
      </c>
      <c r="J13" s="36">
        <f>SUM(J5:J12)</f>
        <v>21</v>
      </c>
      <c r="K13" s="36">
        <f>SUM(K5:K12)</f>
        <v>319</v>
      </c>
      <c r="L13" s="36">
        <f ca="1">SUM(L5:L48)</f>
        <v>32</v>
      </c>
      <c r="M13" s="37"/>
      <c r="N13" s="38"/>
      <c r="O13" s="38"/>
    </row>
    <row r="14" spans="2:15" ht="18" customHeight="1" x14ac:dyDescent="0.4">
      <c r="B14" s="106" t="s">
        <v>56</v>
      </c>
      <c r="C14" s="3">
        <v>3075</v>
      </c>
      <c r="D14" s="3" t="s">
        <v>29</v>
      </c>
      <c r="E14" s="3">
        <v>3</v>
      </c>
      <c r="F14" s="3">
        <v>0</v>
      </c>
      <c r="G14" s="3">
        <v>3</v>
      </c>
      <c r="H14" s="3">
        <v>3</v>
      </c>
      <c r="I14" s="3">
        <v>0</v>
      </c>
      <c r="J14" s="3">
        <v>3</v>
      </c>
      <c r="K14" s="3">
        <v>51</v>
      </c>
      <c r="L14" s="32">
        <v>0</v>
      </c>
      <c r="M14" s="3" t="s">
        <v>22</v>
      </c>
      <c r="N14" s="3" t="s">
        <v>25</v>
      </c>
      <c r="O14" s="32"/>
    </row>
    <row r="15" spans="2:15" ht="18" customHeight="1" x14ac:dyDescent="0.4">
      <c r="B15" s="107"/>
      <c r="C15" s="2">
        <v>9129</v>
      </c>
      <c r="D15" s="2" t="s">
        <v>49</v>
      </c>
      <c r="E15" s="2">
        <v>2</v>
      </c>
      <c r="F15" s="2">
        <v>0</v>
      </c>
      <c r="G15" s="2">
        <v>2</v>
      </c>
      <c r="H15" s="2">
        <v>2</v>
      </c>
      <c r="I15" s="2">
        <v>0</v>
      </c>
      <c r="J15" s="2">
        <v>2</v>
      </c>
      <c r="K15" s="2">
        <v>34</v>
      </c>
      <c r="L15" s="2">
        <v>0</v>
      </c>
      <c r="M15" s="2" t="s">
        <v>66</v>
      </c>
      <c r="N15" s="28"/>
      <c r="O15" s="29"/>
    </row>
    <row r="16" spans="2:15" ht="18" customHeight="1" x14ac:dyDescent="0.4">
      <c r="B16" s="107"/>
      <c r="C16" s="2">
        <v>3069</v>
      </c>
      <c r="D16" s="30" t="s">
        <v>30</v>
      </c>
      <c r="E16" s="2">
        <v>2</v>
      </c>
      <c r="F16" s="2">
        <v>0</v>
      </c>
      <c r="G16" s="2">
        <v>2</v>
      </c>
      <c r="H16" s="2">
        <v>2</v>
      </c>
      <c r="I16" s="2">
        <v>0</v>
      </c>
      <c r="J16" s="2">
        <v>2</v>
      </c>
      <c r="K16" s="2">
        <v>34</v>
      </c>
      <c r="L16" s="2">
        <v>0</v>
      </c>
      <c r="M16" s="2" t="s">
        <v>22</v>
      </c>
      <c r="N16" s="2" t="s">
        <v>27</v>
      </c>
      <c r="O16" s="2"/>
    </row>
    <row r="17" spans="2:17" ht="18" customHeight="1" x14ac:dyDescent="0.4">
      <c r="B17" s="107"/>
      <c r="C17" s="2">
        <v>3079</v>
      </c>
      <c r="D17" s="2" t="s">
        <v>31</v>
      </c>
      <c r="E17" s="2">
        <v>3</v>
      </c>
      <c r="F17" s="2">
        <v>0</v>
      </c>
      <c r="G17" s="2">
        <v>3</v>
      </c>
      <c r="H17" s="2">
        <v>3</v>
      </c>
      <c r="I17" s="2">
        <v>0</v>
      </c>
      <c r="J17" s="2">
        <v>3</v>
      </c>
      <c r="K17" s="2">
        <v>51</v>
      </c>
      <c r="L17" s="2">
        <v>0</v>
      </c>
      <c r="M17" s="2" t="s">
        <v>20</v>
      </c>
      <c r="N17" s="2" t="s">
        <v>28</v>
      </c>
      <c r="O17" s="28"/>
    </row>
    <row r="18" spans="2:17" ht="18" customHeight="1" x14ac:dyDescent="0.4">
      <c r="B18" s="107"/>
      <c r="C18" s="2">
        <v>3081</v>
      </c>
      <c r="D18" s="2" t="s">
        <v>32</v>
      </c>
      <c r="E18" s="2">
        <v>3</v>
      </c>
      <c r="F18" s="2">
        <v>0</v>
      </c>
      <c r="G18" s="2">
        <v>3</v>
      </c>
      <c r="H18" s="2">
        <v>3</v>
      </c>
      <c r="I18" s="2">
        <v>0</v>
      </c>
      <c r="J18" s="2">
        <v>3</v>
      </c>
      <c r="K18" s="2">
        <v>51</v>
      </c>
      <c r="L18" s="2">
        <v>0</v>
      </c>
      <c r="M18" s="2" t="s">
        <v>20</v>
      </c>
      <c r="N18" s="2"/>
      <c r="O18" s="30" t="s">
        <v>30</v>
      </c>
    </row>
    <row r="19" spans="2:17" ht="18" customHeight="1" x14ac:dyDescent="0.4">
      <c r="B19" s="107"/>
      <c r="C19" s="2">
        <v>3065</v>
      </c>
      <c r="D19" s="2" t="s">
        <v>33</v>
      </c>
      <c r="E19" s="2">
        <v>3</v>
      </c>
      <c r="F19" s="2">
        <v>0</v>
      </c>
      <c r="G19" s="2">
        <v>3</v>
      </c>
      <c r="H19" s="2">
        <v>3</v>
      </c>
      <c r="I19" s="2">
        <v>0</v>
      </c>
      <c r="J19" s="2">
        <v>3</v>
      </c>
      <c r="K19" s="2">
        <v>51</v>
      </c>
      <c r="L19" s="2">
        <v>0</v>
      </c>
      <c r="M19" s="2" t="s">
        <v>23</v>
      </c>
      <c r="N19" s="2"/>
      <c r="O19" s="30"/>
    </row>
    <row r="20" spans="2:17" ht="18" customHeight="1" x14ac:dyDescent="0.4">
      <c r="B20" s="107"/>
      <c r="C20" s="7">
        <v>9102</v>
      </c>
      <c r="D20" s="7" t="s">
        <v>53</v>
      </c>
      <c r="E20" s="7">
        <v>2</v>
      </c>
      <c r="F20" s="7">
        <v>0</v>
      </c>
      <c r="G20" s="7">
        <v>2</v>
      </c>
      <c r="H20" s="7">
        <v>2</v>
      </c>
      <c r="I20" s="7">
        <v>0</v>
      </c>
      <c r="J20" s="7">
        <v>2</v>
      </c>
      <c r="K20" s="7">
        <v>34</v>
      </c>
      <c r="L20" s="7"/>
      <c r="M20" s="7" t="s">
        <v>59</v>
      </c>
      <c r="N20" s="7"/>
      <c r="O20" s="45"/>
    </row>
    <row r="21" spans="2:17" ht="18" customHeight="1" thickBot="1" x14ac:dyDescent="0.45">
      <c r="B21" s="107"/>
      <c r="C21" s="7">
        <v>3070</v>
      </c>
      <c r="D21" s="7" t="s">
        <v>52</v>
      </c>
      <c r="E21" s="7">
        <v>2</v>
      </c>
      <c r="F21" s="7">
        <v>0</v>
      </c>
      <c r="G21" s="7">
        <v>2</v>
      </c>
      <c r="H21" s="7">
        <v>2</v>
      </c>
      <c r="I21" s="7">
        <v>0</v>
      </c>
      <c r="J21" s="7">
        <v>2</v>
      </c>
      <c r="K21" s="7">
        <v>34</v>
      </c>
      <c r="L21" s="7">
        <f>I21*16</f>
        <v>0</v>
      </c>
      <c r="M21" s="7" t="s">
        <v>61</v>
      </c>
      <c r="N21" s="7" t="s">
        <v>51</v>
      </c>
      <c r="O21" s="7"/>
    </row>
    <row r="22" spans="2:17" s="8" customFormat="1" ht="18" customHeight="1" thickBot="1" x14ac:dyDescent="0.5">
      <c r="B22" s="48"/>
      <c r="C22" s="62" t="s">
        <v>10</v>
      </c>
      <c r="D22" s="63"/>
      <c r="E22" s="23">
        <f t="shared" ref="E22:L22" si="1">SUM(E14:E21)</f>
        <v>20</v>
      </c>
      <c r="F22" s="23">
        <f>SUM(F14:F21)</f>
        <v>0</v>
      </c>
      <c r="G22" s="23">
        <f t="shared" si="1"/>
        <v>20</v>
      </c>
      <c r="H22" s="23">
        <f t="shared" si="1"/>
        <v>20</v>
      </c>
      <c r="I22" s="23">
        <f t="shared" si="1"/>
        <v>0</v>
      </c>
      <c r="J22" s="23">
        <f t="shared" si="1"/>
        <v>20</v>
      </c>
      <c r="K22" s="23">
        <f t="shared" si="1"/>
        <v>340</v>
      </c>
      <c r="L22" s="23">
        <f t="shared" si="1"/>
        <v>0</v>
      </c>
      <c r="M22" s="24"/>
      <c r="N22" s="24"/>
      <c r="O22" s="24"/>
      <c r="Q22" s="9"/>
    </row>
    <row r="23" spans="2:17" ht="18" customHeight="1" x14ac:dyDescent="0.4">
      <c r="B23" s="108" t="s">
        <v>57</v>
      </c>
      <c r="C23" s="2">
        <v>3066</v>
      </c>
      <c r="D23" s="2" t="s">
        <v>34</v>
      </c>
      <c r="E23" s="2">
        <v>3</v>
      </c>
      <c r="F23" s="2">
        <v>0</v>
      </c>
      <c r="G23" s="2">
        <v>3</v>
      </c>
      <c r="H23" s="2">
        <v>3</v>
      </c>
      <c r="I23" s="2">
        <v>0</v>
      </c>
      <c r="J23" s="2">
        <v>3</v>
      </c>
      <c r="K23" s="2">
        <v>51</v>
      </c>
      <c r="L23" s="2">
        <v>0</v>
      </c>
      <c r="M23" s="2" t="s">
        <v>23</v>
      </c>
      <c r="N23" s="2" t="s">
        <v>33</v>
      </c>
      <c r="O23" s="2"/>
    </row>
    <row r="24" spans="2:17" ht="18" customHeight="1" x14ac:dyDescent="0.4">
      <c r="B24" s="109"/>
      <c r="C24" s="2">
        <v>3072</v>
      </c>
      <c r="D24" s="33" t="s">
        <v>35</v>
      </c>
      <c r="E24" s="2">
        <v>1</v>
      </c>
      <c r="F24" s="2">
        <v>1</v>
      </c>
      <c r="G24" s="2">
        <v>2</v>
      </c>
      <c r="H24" s="2">
        <v>1</v>
      </c>
      <c r="I24" s="2">
        <v>3</v>
      </c>
      <c r="J24" s="2">
        <v>4</v>
      </c>
      <c r="K24" s="2">
        <v>17</v>
      </c>
      <c r="L24" s="2">
        <v>64</v>
      </c>
      <c r="M24" s="2" t="s">
        <v>22</v>
      </c>
      <c r="N24" s="2"/>
      <c r="O24" s="29" t="s">
        <v>36</v>
      </c>
    </row>
    <row r="25" spans="2:17" ht="18" customHeight="1" x14ac:dyDescent="0.4">
      <c r="B25" s="109"/>
      <c r="C25" s="2">
        <v>3080</v>
      </c>
      <c r="D25" s="2" t="s">
        <v>37</v>
      </c>
      <c r="E25" s="2">
        <v>2</v>
      </c>
      <c r="F25" s="2">
        <v>0</v>
      </c>
      <c r="G25" s="2">
        <v>2</v>
      </c>
      <c r="H25" s="2">
        <v>2</v>
      </c>
      <c r="I25" s="2">
        <v>0</v>
      </c>
      <c r="J25" s="2">
        <v>2</v>
      </c>
      <c r="K25" s="2">
        <v>34</v>
      </c>
      <c r="L25" s="2">
        <v>0</v>
      </c>
      <c r="M25" s="2" t="s">
        <v>20</v>
      </c>
      <c r="N25" s="30" t="s">
        <v>30</v>
      </c>
      <c r="O25" s="28"/>
    </row>
    <row r="26" spans="2:17" ht="18" customHeight="1" x14ac:dyDescent="0.4">
      <c r="B26" s="109"/>
      <c r="C26" s="2">
        <v>3082</v>
      </c>
      <c r="D26" s="2" t="s">
        <v>36</v>
      </c>
      <c r="E26" s="2">
        <v>3</v>
      </c>
      <c r="F26" s="2">
        <v>0</v>
      </c>
      <c r="G26" s="2">
        <v>3</v>
      </c>
      <c r="H26" s="2">
        <v>3</v>
      </c>
      <c r="I26" s="2">
        <v>0</v>
      </c>
      <c r="J26" s="2">
        <v>3</v>
      </c>
      <c r="K26" s="2">
        <v>51</v>
      </c>
      <c r="L26" s="2">
        <v>0</v>
      </c>
      <c r="M26" s="2" t="s">
        <v>20</v>
      </c>
      <c r="N26" s="30" t="s">
        <v>32</v>
      </c>
      <c r="O26" s="2"/>
    </row>
    <row r="27" spans="2:17" ht="18" customHeight="1" x14ac:dyDescent="0.4">
      <c r="B27" s="109"/>
      <c r="C27" s="2">
        <v>3084</v>
      </c>
      <c r="D27" s="2" t="s">
        <v>38</v>
      </c>
      <c r="E27" s="2">
        <v>3</v>
      </c>
      <c r="F27" s="2">
        <v>0</v>
      </c>
      <c r="G27" s="2">
        <v>3</v>
      </c>
      <c r="H27" s="2">
        <v>3</v>
      </c>
      <c r="I27" s="2">
        <v>0</v>
      </c>
      <c r="J27" s="2">
        <v>3</v>
      </c>
      <c r="K27" s="2">
        <v>51</v>
      </c>
      <c r="L27" s="2">
        <v>0</v>
      </c>
      <c r="M27" s="2" t="s">
        <v>20</v>
      </c>
      <c r="N27" s="33" t="s">
        <v>26</v>
      </c>
      <c r="O27" s="2"/>
    </row>
    <row r="28" spans="2:17" ht="18" customHeight="1" x14ac:dyDescent="0.4">
      <c r="B28" s="109"/>
      <c r="C28" s="2">
        <v>9126</v>
      </c>
      <c r="D28" s="2" t="s">
        <v>46</v>
      </c>
      <c r="E28" s="2">
        <v>2</v>
      </c>
      <c r="F28" s="2">
        <v>1</v>
      </c>
      <c r="G28" s="2">
        <v>3</v>
      </c>
      <c r="H28" s="2">
        <v>2</v>
      </c>
      <c r="I28" s="2">
        <v>2</v>
      </c>
      <c r="J28" s="2">
        <v>4</v>
      </c>
      <c r="K28" s="2">
        <v>17</v>
      </c>
      <c r="L28" s="2">
        <v>32</v>
      </c>
      <c r="M28" s="2" t="s">
        <v>18</v>
      </c>
      <c r="N28" s="33"/>
      <c r="O28" s="2"/>
    </row>
    <row r="29" spans="2:17" ht="18" customHeight="1" thickBot="1" x14ac:dyDescent="0.45">
      <c r="B29" s="109"/>
      <c r="C29" s="7">
        <v>3077</v>
      </c>
      <c r="D29" s="7" t="s">
        <v>60</v>
      </c>
      <c r="E29" s="7">
        <v>2</v>
      </c>
      <c r="F29" s="7">
        <v>0</v>
      </c>
      <c r="G29" s="7">
        <v>2</v>
      </c>
      <c r="H29" s="7">
        <v>2</v>
      </c>
      <c r="I29" s="7">
        <v>0</v>
      </c>
      <c r="J29" s="7">
        <v>2</v>
      </c>
      <c r="K29" s="7">
        <v>34</v>
      </c>
      <c r="L29" s="7">
        <v>0</v>
      </c>
      <c r="M29" s="7" t="s">
        <v>61</v>
      </c>
      <c r="N29" s="47"/>
      <c r="O29" s="7"/>
    </row>
    <row r="30" spans="2:17" ht="18" customHeight="1" thickBot="1" x14ac:dyDescent="0.5">
      <c r="B30" s="109"/>
      <c r="C30" s="62" t="s">
        <v>10</v>
      </c>
      <c r="D30" s="67"/>
      <c r="E30" s="23">
        <f t="shared" ref="E30:L30" si="2">SUM(E23:E29)</f>
        <v>16</v>
      </c>
      <c r="F30" s="23">
        <f t="shared" si="2"/>
        <v>2</v>
      </c>
      <c r="G30" s="23">
        <f t="shared" si="2"/>
        <v>18</v>
      </c>
      <c r="H30" s="23">
        <f t="shared" si="2"/>
        <v>16</v>
      </c>
      <c r="I30" s="23">
        <f t="shared" si="2"/>
        <v>5</v>
      </c>
      <c r="J30" s="23">
        <f t="shared" si="2"/>
        <v>21</v>
      </c>
      <c r="K30" s="23">
        <f t="shared" si="2"/>
        <v>255</v>
      </c>
      <c r="L30" s="40">
        <f t="shared" si="2"/>
        <v>96</v>
      </c>
      <c r="M30" s="24"/>
      <c r="N30" s="25"/>
      <c r="O30" s="24"/>
    </row>
    <row r="31" spans="2:17" s="8" customFormat="1" ht="18" customHeight="1" x14ac:dyDescent="0.45">
      <c r="B31" s="71" t="s">
        <v>58</v>
      </c>
      <c r="C31" s="49">
        <v>9128</v>
      </c>
      <c r="D31" s="3" t="s">
        <v>48</v>
      </c>
      <c r="E31" s="3">
        <v>2</v>
      </c>
      <c r="F31" s="3">
        <v>0</v>
      </c>
      <c r="G31" s="3">
        <v>2</v>
      </c>
      <c r="H31" s="3">
        <v>2</v>
      </c>
      <c r="I31" s="3">
        <v>0</v>
      </c>
      <c r="J31" s="3">
        <v>2</v>
      </c>
      <c r="K31" s="3">
        <v>34</v>
      </c>
      <c r="L31" s="3">
        <v>0</v>
      </c>
      <c r="M31" s="3" t="s">
        <v>18</v>
      </c>
      <c r="N31" s="39"/>
      <c r="O31" s="39"/>
    </row>
    <row r="32" spans="2:17" ht="18" customHeight="1" x14ac:dyDescent="0.4">
      <c r="B32" s="72"/>
      <c r="C32" s="50">
        <v>3067</v>
      </c>
      <c r="D32" s="30" t="s">
        <v>39</v>
      </c>
      <c r="E32" s="2">
        <v>2</v>
      </c>
      <c r="F32" s="2">
        <v>1</v>
      </c>
      <c r="G32" s="2">
        <v>3</v>
      </c>
      <c r="H32" s="2">
        <v>2</v>
      </c>
      <c r="I32" s="2">
        <v>4</v>
      </c>
      <c r="J32" s="2">
        <v>6</v>
      </c>
      <c r="K32" s="2">
        <v>34</v>
      </c>
      <c r="L32" s="2">
        <v>56</v>
      </c>
      <c r="M32" s="2" t="s">
        <v>23</v>
      </c>
      <c r="N32" s="2"/>
      <c r="O32" s="2"/>
    </row>
    <row r="33" spans="1:15" ht="18" customHeight="1" x14ac:dyDescent="0.4">
      <c r="B33" s="72"/>
      <c r="C33" s="50">
        <v>3071</v>
      </c>
      <c r="D33" s="2" t="s">
        <v>40</v>
      </c>
      <c r="E33" s="2">
        <v>3</v>
      </c>
      <c r="F33" s="2">
        <v>0</v>
      </c>
      <c r="G33" s="2">
        <v>3</v>
      </c>
      <c r="H33" s="2">
        <v>3</v>
      </c>
      <c r="I33" s="2">
        <v>0</v>
      </c>
      <c r="J33" s="2">
        <v>3</v>
      </c>
      <c r="K33" s="2">
        <v>51</v>
      </c>
      <c r="L33" s="2">
        <v>0</v>
      </c>
      <c r="M33" s="2" t="s">
        <v>22</v>
      </c>
      <c r="N33" s="30"/>
      <c r="O33" s="2" t="s">
        <v>41</v>
      </c>
    </row>
    <row r="34" spans="1:15" ht="18" customHeight="1" x14ac:dyDescent="0.4">
      <c r="B34" s="72"/>
      <c r="C34" s="50">
        <v>3073</v>
      </c>
      <c r="D34" s="33" t="s">
        <v>42</v>
      </c>
      <c r="E34" s="2">
        <v>1</v>
      </c>
      <c r="F34" s="2">
        <v>1</v>
      </c>
      <c r="G34" s="2">
        <v>2</v>
      </c>
      <c r="H34" s="2">
        <v>1</v>
      </c>
      <c r="I34" s="2">
        <v>4</v>
      </c>
      <c r="J34" s="2">
        <v>5</v>
      </c>
      <c r="K34" s="2">
        <v>17</v>
      </c>
      <c r="L34" s="2">
        <v>56</v>
      </c>
      <c r="M34" s="2" t="s">
        <v>22</v>
      </c>
      <c r="N34" s="34" t="s">
        <v>35</v>
      </c>
      <c r="O34" s="28"/>
    </row>
    <row r="35" spans="1:15" ht="18" customHeight="1" x14ac:dyDescent="0.4">
      <c r="B35" s="72"/>
      <c r="C35" s="50">
        <v>3083</v>
      </c>
      <c r="D35" s="2" t="s">
        <v>43</v>
      </c>
      <c r="E35" s="2">
        <v>3</v>
      </c>
      <c r="F35" s="2">
        <v>0</v>
      </c>
      <c r="G35" s="2">
        <v>3</v>
      </c>
      <c r="H35" s="2">
        <v>3</v>
      </c>
      <c r="I35" s="2">
        <v>0</v>
      </c>
      <c r="J35" s="2">
        <v>3</v>
      </c>
      <c r="K35" s="2">
        <v>51</v>
      </c>
      <c r="L35" s="2">
        <v>0</v>
      </c>
      <c r="M35" s="2" t="s">
        <v>20</v>
      </c>
      <c r="N35" s="29" t="s">
        <v>36</v>
      </c>
      <c r="O35" s="2"/>
    </row>
    <row r="36" spans="1:15" ht="18" customHeight="1" x14ac:dyDescent="0.4">
      <c r="B36" s="72"/>
      <c r="C36" s="50">
        <v>3085</v>
      </c>
      <c r="D36" s="2" t="s">
        <v>41</v>
      </c>
      <c r="E36" s="2">
        <v>3</v>
      </c>
      <c r="F36" s="2">
        <v>0</v>
      </c>
      <c r="G36" s="2">
        <v>3</v>
      </c>
      <c r="H36" s="2">
        <v>3</v>
      </c>
      <c r="I36" s="2">
        <v>0</v>
      </c>
      <c r="J36" s="2">
        <v>3</v>
      </c>
      <c r="K36" s="2">
        <v>51</v>
      </c>
      <c r="L36" s="2">
        <v>0</v>
      </c>
      <c r="M36" s="2" t="s">
        <v>20</v>
      </c>
      <c r="N36" s="29" t="s">
        <v>36</v>
      </c>
      <c r="O36" s="2"/>
    </row>
    <row r="37" spans="1:15" ht="18" customHeight="1" thickBot="1" x14ac:dyDescent="0.45">
      <c r="B37" s="73"/>
      <c r="C37" s="51">
        <v>3086</v>
      </c>
      <c r="D37" s="7" t="s">
        <v>44</v>
      </c>
      <c r="E37" s="7">
        <v>0</v>
      </c>
      <c r="F37" s="7">
        <v>1</v>
      </c>
      <c r="G37" s="7">
        <v>1</v>
      </c>
      <c r="H37" s="7">
        <v>0</v>
      </c>
      <c r="I37" s="7">
        <v>4</v>
      </c>
      <c r="J37" s="7">
        <v>4</v>
      </c>
      <c r="K37" s="7">
        <v>0</v>
      </c>
      <c r="L37" s="7">
        <v>56</v>
      </c>
      <c r="M37" s="7" t="s">
        <v>20</v>
      </c>
      <c r="N37" s="7"/>
      <c r="O37" s="7" t="s">
        <v>41</v>
      </c>
    </row>
    <row r="38" spans="1:15" ht="18" customHeight="1" thickBot="1" x14ac:dyDescent="0.5">
      <c r="B38" s="52"/>
      <c r="C38" s="67" t="s">
        <v>10</v>
      </c>
      <c r="D38" s="63"/>
      <c r="E38" s="23">
        <f>SUM(E31:E37)</f>
        <v>14</v>
      </c>
      <c r="F38" s="23">
        <v>3</v>
      </c>
      <c r="G38" s="23">
        <f t="shared" ref="G38:L38" si="3">SUM(G31:G37)</f>
        <v>17</v>
      </c>
      <c r="H38" s="23">
        <f t="shared" si="3"/>
        <v>14</v>
      </c>
      <c r="I38" s="23">
        <f t="shared" si="3"/>
        <v>12</v>
      </c>
      <c r="J38" s="23">
        <f t="shared" si="3"/>
        <v>26</v>
      </c>
      <c r="K38" s="23">
        <f t="shared" si="3"/>
        <v>238</v>
      </c>
      <c r="L38" s="23">
        <f t="shared" si="3"/>
        <v>168</v>
      </c>
      <c r="M38" s="23"/>
      <c r="N38" s="26"/>
      <c r="O38" s="27"/>
    </row>
    <row r="39" spans="1:15" s="8" customFormat="1" ht="15.95" customHeight="1" thickBot="1" x14ac:dyDescent="0.5">
      <c r="B39" s="46" t="s">
        <v>54</v>
      </c>
      <c r="C39" s="1">
        <v>3088</v>
      </c>
      <c r="D39" s="5" t="s">
        <v>24</v>
      </c>
      <c r="E39" s="5">
        <v>0</v>
      </c>
      <c r="F39" s="20">
        <v>2</v>
      </c>
      <c r="G39" s="61">
        <v>2</v>
      </c>
      <c r="H39" s="5">
        <v>0</v>
      </c>
      <c r="I39" s="5">
        <v>2</v>
      </c>
      <c r="J39" s="22">
        <v>2</v>
      </c>
      <c r="K39" s="5">
        <v>0</v>
      </c>
      <c r="L39" s="21">
        <v>240</v>
      </c>
      <c r="M39" s="17" t="s">
        <v>20</v>
      </c>
      <c r="N39" s="17"/>
      <c r="O39" s="17"/>
    </row>
    <row r="40" spans="1:15" ht="15.95" customHeight="1" thickBot="1" x14ac:dyDescent="0.5">
      <c r="B40" s="74" t="s">
        <v>11</v>
      </c>
      <c r="C40" s="75"/>
      <c r="D40" s="76"/>
      <c r="E40" s="13">
        <v>68</v>
      </c>
      <c r="F40" s="13">
        <v>8</v>
      </c>
      <c r="G40" s="13">
        <v>76</v>
      </c>
      <c r="H40" s="13">
        <v>68</v>
      </c>
      <c r="I40" s="13">
        <v>21</v>
      </c>
      <c r="J40" s="13">
        <v>90</v>
      </c>
      <c r="K40" s="14">
        <v>1152</v>
      </c>
      <c r="L40" s="13">
        <v>536</v>
      </c>
      <c r="M40" s="15"/>
      <c r="N40" s="16"/>
      <c r="O40" s="16"/>
    </row>
    <row r="41" spans="1:15" s="8" customFormat="1" ht="20.100000000000001" customHeight="1" thickBot="1" x14ac:dyDescent="0.5">
      <c r="B41" s="77" t="s">
        <v>12</v>
      </c>
      <c r="C41" s="78"/>
      <c r="D41" s="53" t="s">
        <v>17</v>
      </c>
      <c r="E41" s="64" t="s">
        <v>14</v>
      </c>
      <c r="F41" s="65"/>
      <c r="G41" s="66"/>
      <c r="H41" s="64" t="s">
        <v>15</v>
      </c>
      <c r="I41" s="65"/>
      <c r="J41" s="66"/>
      <c r="K41" s="77" t="s">
        <v>13</v>
      </c>
      <c r="L41" s="78"/>
      <c r="M41" s="41" t="s">
        <v>16</v>
      </c>
      <c r="N41" s="64"/>
      <c r="O41" s="66"/>
    </row>
    <row r="42" spans="1:15" ht="19.5" customHeight="1" thickBot="1" x14ac:dyDescent="0.5">
      <c r="B42" s="77">
        <v>16</v>
      </c>
      <c r="C42" s="78"/>
      <c r="D42" s="54">
        <v>0</v>
      </c>
      <c r="E42" s="68">
        <v>23</v>
      </c>
      <c r="F42" s="69"/>
      <c r="G42" s="70"/>
      <c r="H42" s="68">
        <v>26</v>
      </c>
      <c r="I42" s="69"/>
      <c r="J42" s="70"/>
      <c r="K42" s="68">
        <v>9</v>
      </c>
      <c r="L42" s="70"/>
      <c r="M42" s="60">
        <v>2</v>
      </c>
      <c r="N42" s="79" t="s">
        <v>47</v>
      </c>
      <c r="O42" s="80"/>
    </row>
    <row r="43" spans="1:15" ht="20.100000000000001" customHeight="1" x14ac:dyDescent="0.4">
      <c r="B43" s="87" t="s">
        <v>65</v>
      </c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9"/>
      <c r="N43" s="81">
        <v>76</v>
      </c>
      <c r="O43" s="82"/>
    </row>
    <row r="44" spans="1:15" ht="15" customHeight="1" x14ac:dyDescent="0.4">
      <c r="A44" s="19" t="s">
        <v>64</v>
      </c>
      <c r="B44" s="55" t="s">
        <v>63</v>
      </c>
      <c r="C44" s="43"/>
      <c r="D44" s="43" t="s">
        <v>62</v>
      </c>
      <c r="E44" s="43"/>
      <c r="F44" s="43"/>
      <c r="G44" s="43"/>
      <c r="H44" s="43"/>
      <c r="I44" s="43"/>
      <c r="J44" s="43"/>
      <c r="K44" s="43"/>
      <c r="L44" s="43"/>
      <c r="M44" s="56"/>
      <c r="N44" s="83"/>
      <c r="O44" s="84"/>
    </row>
    <row r="45" spans="1:15" ht="33.75" customHeight="1" thickBot="1" x14ac:dyDescent="0.45">
      <c r="A45" s="19"/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9"/>
      <c r="N45" s="85"/>
      <c r="O45" s="86"/>
    </row>
    <row r="46" spans="1:15" ht="1.5" hidden="1" customHeight="1" x14ac:dyDescent="0.45">
      <c r="B46" s="44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1:15" ht="18.75" x14ac:dyDescent="0.45">
      <c r="B47" s="42"/>
      <c r="C47" s="11"/>
      <c r="D47" s="11"/>
      <c r="E47" s="11"/>
      <c r="F47" s="11"/>
      <c r="G47" s="11"/>
      <c r="H47" s="11"/>
      <c r="I47" s="12"/>
      <c r="J47" s="11"/>
      <c r="K47" s="11"/>
      <c r="L47" s="18"/>
      <c r="M47" s="11"/>
      <c r="N47" s="11"/>
      <c r="O47" s="11"/>
    </row>
    <row r="48" spans="1:15" ht="18.75" x14ac:dyDescent="0.45">
      <c r="B48" s="1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2:2" ht="18.75" x14ac:dyDescent="0.45">
      <c r="B49" s="42"/>
    </row>
    <row r="51" spans="2:2" ht="6.75" customHeight="1" x14ac:dyDescent="0.4"/>
  </sheetData>
  <mergeCells count="30">
    <mergeCell ref="N43:O45"/>
    <mergeCell ref="B43:M43"/>
    <mergeCell ref="B42:C42"/>
    <mergeCell ref="B1:O2"/>
    <mergeCell ref="B5:B13"/>
    <mergeCell ref="K3:L3"/>
    <mergeCell ref="M3:M4"/>
    <mergeCell ref="C13:D13"/>
    <mergeCell ref="B3:C4"/>
    <mergeCell ref="N3:N4"/>
    <mergeCell ref="O3:O4"/>
    <mergeCell ref="E3:G3"/>
    <mergeCell ref="H3:J3"/>
    <mergeCell ref="D3:D4"/>
    <mergeCell ref="B14:B21"/>
    <mergeCell ref="B23:B30"/>
    <mergeCell ref="B31:B37"/>
    <mergeCell ref="B40:D40"/>
    <mergeCell ref="B41:C41"/>
    <mergeCell ref="C30:D30"/>
    <mergeCell ref="N42:O42"/>
    <mergeCell ref="K41:L41"/>
    <mergeCell ref="K42:L42"/>
    <mergeCell ref="N41:O41"/>
    <mergeCell ref="C22:D22"/>
    <mergeCell ref="H41:J41"/>
    <mergeCell ref="C38:D38"/>
    <mergeCell ref="E42:G42"/>
    <mergeCell ref="H42:J42"/>
    <mergeCell ref="E41:G41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  <cellWatches>
    <cellWatch r="N4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Windows User</cp:lastModifiedBy>
  <cp:lastPrinted>2019-01-26T07:12:31Z</cp:lastPrinted>
  <dcterms:created xsi:type="dcterms:W3CDTF">2005-07-30T06:21:23Z</dcterms:created>
  <dcterms:modified xsi:type="dcterms:W3CDTF">2019-01-26T07:12:33Z</dcterms:modified>
</cp:coreProperties>
</file>