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دسکتاپ\خانم آقاپور\فایلها\ریزدروس\ترم بندی مهر94\"/>
    </mc:Choice>
  </mc:AlternateContent>
  <bookViews>
    <workbookView xWindow="120" yWindow="120" windowWidth="8475" windowHeight="5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46" i="1" l="1"/>
  <c r="I46" i="1"/>
  <c r="H46" i="1"/>
  <c r="E46" i="1"/>
  <c r="G46" i="1"/>
  <c r="F46" i="1"/>
  <c r="L36" i="1"/>
  <c r="K36" i="1"/>
  <c r="E25" i="1"/>
  <c r="J14" i="1"/>
  <c r="H14" i="1"/>
  <c r="G14" i="1"/>
  <c r="E14" i="1"/>
  <c r="F25" i="1"/>
  <c r="J36" i="1"/>
  <c r="I36" i="1"/>
  <c r="H36" i="1"/>
  <c r="G36" i="1"/>
  <c r="F36" i="1"/>
  <c r="E36" i="1"/>
  <c r="L24" i="1"/>
  <c r="L25" i="1" s="1"/>
  <c r="G25" i="1"/>
  <c r="H25" i="1"/>
  <c r="I25" i="1"/>
  <c r="J25" i="1"/>
  <c r="K46" i="1"/>
  <c r="K25" i="1"/>
  <c r="K14" i="1" l="1"/>
</calcChain>
</file>

<file path=xl/sharedStrings.xml><?xml version="1.0" encoding="utf-8"?>
<sst xmlns="http://schemas.openxmlformats.org/spreadsheetml/2006/main" count="125" uniqueCount="77">
  <si>
    <t>كدرشته</t>
  </si>
  <si>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</si>
  <si>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</si>
  <si>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</si>
  <si>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</si>
  <si>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</si>
  <si>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</si>
  <si>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</si>
  <si>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</si>
  <si>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</si>
  <si>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</si>
  <si>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</si>
  <si>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</si>
  <si>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پايه</t>
  </si>
  <si>
    <t>دروس اصلي</t>
  </si>
  <si>
    <t>دروس تخصصي</t>
  </si>
  <si>
    <t>دروس اختياري</t>
  </si>
  <si>
    <t>دروس پيش دانشگاهي</t>
  </si>
  <si>
    <t>عمومي</t>
  </si>
  <si>
    <t>تربيت بدني</t>
  </si>
  <si>
    <t>تخصصي</t>
  </si>
  <si>
    <t>اصلي</t>
  </si>
  <si>
    <t>كار آموزي</t>
  </si>
  <si>
    <t xml:space="preserve">كارآفريني </t>
  </si>
  <si>
    <t>دانش خانواده</t>
  </si>
  <si>
    <t>اندیشه اسلامی(1)</t>
  </si>
  <si>
    <t>روانشناسی  یادگیری</t>
  </si>
  <si>
    <t>فوریتهای پزشکی</t>
  </si>
  <si>
    <t>برنامه ریزی غذایی</t>
  </si>
  <si>
    <t>بهداشت مادر و کودک</t>
  </si>
  <si>
    <t>جامعه شناسی خانواده</t>
  </si>
  <si>
    <t>ریاضی عمومی</t>
  </si>
  <si>
    <t>پایه</t>
  </si>
  <si>
    <t>حقوق خانواده در اسلام</t>
  </si>
  <si>
    <t>کارگاه خیاطی 3</t>
  </si>
  <si>
    <t>کلیات اقتصاد(خرد کلان)</t>
  </si>
  <si>
    <t>توانبخشی کودکان معلول</t>
  </si>
  <si>
    <t>روشهای تربیت در نهج البلاغه</t>
  </si>
  <si>
    <t>شیمی آلی</t>
  </si>
  <si>
    <t>آز شیمی آلی</t>
  </si>
  <si>
    <t>آمار حیاتی</t>
  </si>
  <si>
    <t>بهره وری و کاهش هزینه ها</t>
  </si>
  <si>
    <t>کلیات اقتصاد</t>
  </si>
  <si>
    <t>زن و سلامت</t>
  </si>
  <si>
    <t>کارگاه هنر 3(چاپ دستی)</t>
  </si>
  <si>
    <t>نظریه های خانواده</t>
  </si>
  <si>
    <t>روش تحقیق</t>
  </si>
  <si>
    <t>کاربرد کامپیوتر</t>
  </si>
  <si>
    <t>حقوق کودک</t>
  </si>
  <si>
    <t>حقوق خانواده</t>
  </si>
  <si>
    <t>اختیاری</t>
  </si>
  <si>
    <t>زن در توسعه</t>
  </si>
  <si>
    <t>مشاوره ژنتیک</t>
  </si>
  <si>
    <t>تحولات خانواده درایران و جهان</t>
  </si>
  <si>
    <t>اصول مدیریت</t>
  </si>
  <si>
    <t>اصول تغذیه کودکان</t>
  </si>
  <si>
    <t>کنترل بهداشتی</t>
  </si>
  <si>
    <t>کارگاه هنردستی4 چاپ سیلک</t>
  </si>
  <si>
    <t>کارگاه هنر 3</t>
  </si>
  <si>
    <t>کنترل بهداشتی غذا</t>
  </si>
  <si>
    <t>زبان فارسی</t>
  </si>
  <si>
    <t>زبان فنی</t>
  </si>
  <si>
    <t xml:space="preserve">آیین زندگی </t>
  </si>
  <si>
    <t>فرهنگ دفاع مقدس</t>
  </si>
  <si>
    <t>تخصصی</t>
  </si>
  <si>
    <t>عمومی</t>
  </si>
  <si>
    <t>زبان خارجه عمومی</t>
  </si>
  <si>
    <t>اصلی</t>
  </si>
  <si>
    <r>
      <t xml:space="preserve">           مدير گروه </t>
    </r>
    <r>
      <rPr>
        <sz val="10"/>
        <rFont val="B Nazanin"/>
        <charset val="178"/>
      </rPr>
      <t xml:space="preserve">                                </t>
    </r>
    <r>
      <rPr>
        <b/>
        <sz val="10"/>
        <rFont val="B Nazanin"/>
        <charset val="178"/>
      </rPr>
      <t>کار شناس</t>
    </r>
    <r>
      <rPr>
        <sz val="10"/>
        <rFont val="B Nazanin"/>
        <charset val="178"/>
      </rPr>
      <t xml:space="preserve"> </t>
    </r>
    <r>
      <rPr>
        <b/>
        <sz val="10"/>
        <rFont val="B Nazanin"/>
        <charset val="178"/>
      </rPr>
      <t xml:space="preserve">مسئول آموزش </t>
    </r>
    <r>
      <rPr>
        <sz val="10"/>
        <rFont val="B Nazanin"/>
        <charset val="178"/>
      </rPr>
      <t xml:space="preserve">                              </t>
    </r>
    <r>
      <rPr>
        <b/>
        <sz val="10"/>
        <rFont val="B Nazanin"/>
        <charset val="178"/>
      </rPr>
      <t>معاونت آموزشی</t>
    </r>
  </si>
  <si>
    <t>ویژگیهای بیولوژیک و روانشناختی</t>
  </si>
  <si>
    <t>تعداد کل واحد دوره</t>
  </si>
  <si>
    <t xml:space="preserve">برنامه ترم بندي رشته  مدیریت خانواده   آموزشکده فني وحرفه اي دختران شهرضا </t>
  </si>
  <si>
    <t xml:space="preserve">                        ترم اول </t>
  </si>
  <si>
    <t xml:space="preserve">               ترم دوم </t>
  </si>
  <si>
    <t xml:space="preserve">                   ترم سوم</t>
  </si>
  <si>
    <t xml:space="preserve">                 ترم چهارم </t>
  </si>
  <si>
    <t>تابستان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</si>
</sst>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1" fillId="3" borderId="2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14" fillId="3" borderId="11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9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/>
    <xf numFmtId="0" fontId="4" fillId="0" borderId="21" xfId="0" applyFont="1" applyBorder="1" applyAlignment="1"/>
    <xf numFmtId="0" fontId="5" fillId="0" borderId="4" xfId="0" applyFont="1" applyBorder="1" applyAlignment="1"/>
    <xf numFmtId="0" fontId="10" fillId="0" borderId="4" xfId="0" applyFont="1" applyBorder="1" applyAlignment="1"/>
    <xf numFmtId="0" fontId="9" fillId="0" borderId="11" xfId="0" applyFont="1" applyBorder="1" applyAlignment="1">
      <alignment vertical="center" wrapText="1"/>
    </xf>
    <xf numFmtId="0" fontId="8" fillId="0" borderId="13" xfId="0" applyFont="1" applyBorder="1" applyAlignment="1"/>
    <xf numFmtId="0" fontId="14" fillId="3" borderId="11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0" borderId="13" xfId="0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11" fillId="0" borderId="50" xfId="0" applyFont="1" applyBorder="1" applyAlignment="1">
      <alignment horizontal="center" vertical="top" shrinkToFit="1"/>
    </xf>
    <xf numFmtId="0" fontId="11" fillId="0" borderId="51" xfId="0" applyFont="1" applyBorder="1"/>
    <xf numFmtId="0" fontId="11" fillId="0" borderId="52" xfId="0" applyFont="1" applyBorder="1" applyAlignment="1">
      <alignment horizontal="center" vertical="top" shrinkToFit="1"/>
    </xf>
    <xf numFmtId="0" fontId="4" fillId="0" borderId="28" xfId="0" applyFont="1" applyBorder="1"/>
    <xf numFmtId="0" fontId="4" fillId="0" borderId="49" xfId="0" applyFont="1" applyBorder="1"/>
    <xf numFmtId="0" fontId="3" fillId="3" borderId="24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2" fillId="0" borderId="27" xfId="0" applyFont="1" applyBorder="1" applyAlignment="1">
      <alignment textRotation="180"/>
    </xf>
    <xf numFmtId="0" fontId="2" fillId="0" borderId="29" xfId="0" applyFont="1" applyBorder="1" applyAlignment="1">
      <alignment textRotation="180"/>
    </xf>
    <xf numFmtId="0" fontId="2" fillId="0" borderId="30" xfId="0" applyFont="1" applyBorder="1" applyAlignment="1">
      <alignment textRotation="180"/>
    </xf>
    <xf numFmtId="0" fontId="11" fillId="0" borderId="4" xfId="0" applyFont="1" applyBorder="1" applyAlignment="1">
      <alignment horizontal="center" vertical="top" shrinkToFit="1"/>
    </xf>
    <xf numFmtId="0" fontId="16" fillId="0" borderId="36" xfId="0" applyFont="1" applyBorder="1" applyAlignment="1">
      <alignment horizontal="center" vertical="top" shrinkToFit="1"/>
    </xf>
    <xf numFmtId="0" fontId="16" fillId="0" borderId="4" xfId="0" applyFont="1" applyBorder="1" applyAlignment="1">
      <alignment horizontal="center" vertical="top" shrinkToFit="1"/>
    </xf>
    <xf numFmtId="0" fontId="16" fillId="0" borderId="46" xfId="0" applyFont="1" applyBorder="1" applyAlignment="1">
      <alignment horizontal="center" vertical="top" shrinkToFit="1"/>
    </xf>
    <xf numFmtId="0" fontId="16" fillId="0" borderId="21" xfId="0" applyFont="1" applyBorder="1" applyAlignment="1">
      <alignment horizontal="center" vertical="top" shrinkToFit="1"/>
    </xf>
    <xf numFmtId="0" fontId="2" fillId="0" borderId="22" xfId="0" applyFont="1" applyBorder="1" applyAlignment="1">
      <alignment textRotation="180"/>
    </xf>
    <xf numFmtId="0" fontId="3" fillId="3" borderId="25" xfId="0" applyFont="1" applyFill="1" applyBorder="1" applyAlignment="1">
      <alignment vertical="center"/>
    </xf>
    <xf numFmtId="0" fontId="2" fillId="0" borderId="27" xfId="0" applyFont="1" applyBorder="1" applyAlignment="1"/>
    <xf numFmtId="0" fontId="2" fillId="0" borderId="31" xfId="0" applyFont="1" applyBorder="1" applyAlignment="1"/>
    <xf numFmtId="0" fontId="2" fillId="0" borderId="23" xfId="0" applyFont="1" applyBorder="1" applyAlignment="1"/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1" fillId="0" borderId="31" xfId="0" applyFont="1" applyBorder="1" applyAlignment="1">
      <alignment horizontal="right"/>
    </xf>
    <xf numFmtId="0" fontId="11" fillId="0" borderId="0" xfId="0" applyFont="1" applyBorder="1" applyAlignment="1">
      <alignment horizontal="center" vertical="top" shrinkToFit="1"/>
    </xf>
    <xf numFmtId="0" fontId="0" fillId="0" borderId="49" xfId="0" applyBorder="1" applyAlignment="1">
      <alignment horizontal="center" vertical="top" shrinkToFit="1"/>
    </xf>
    <xf numFmtId="0" fontId="3" fillId="2" borderId="27" xfId="0" applyFont="1" applyFill="1" applyBorder="1" applyAlignment="1"/>
    <xf numFmtId="0" fontId="3" fillId="2" borderId="31" xfId="0" applyFont="1" applyFill="1" applyBorder="1" applyAlignment="1"/>
    <xf numFmtId="0" fontId="3" fillId="2" borderId="23" xfId="0" applyFont="1" applyFill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3" fillId="3" borderId="44" xfId="0" applyFont="1" applyFill="1" applyBorder="1" applyAlignment="1">
      <alignment vertical="center"/>
    </xf>
    <xf numFmtId="0" fontId="13" fillId="3" borderId="34" xfId="0" applyFont="1" applyFill="1" applyBorder="1" applyAlignment="1">
      <alignment vertical="center"/>
    </xf>
    <xf numFmtId="0" fontId="2" fillId="0" borderId="9" xfId="0" applyFont="1" applyBorder="1" applyAlignment="1">
      <alignment textRotation="180"/>
    </xf>
    <xf numFmtId="0" fontId="2" fillId="0" borderId="4" xfId="0" applyFont="1" applyBorder="1" applyAlignment="1">
      <alignment textRotation="180"/>
    </xf>
    <xf numFmtId="0" fontId="2" fillId="0" borderId="37" xfId="0" applyFont="1" applyBorder="1" applyAlignment="1">
      <alignment textRotation="180"/>
    </xf>
    <xf numFmtId="0" fontId="15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2" fillId="0" borderId="1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rightToLeft="1" tabSelected="1" topLeftCell="A41" zoomScale="130" workbookViewId="0">
      <selection activeCell="B47" sqref="B47"/>
    </sheetView>
  </sheetViews>
  <sheetFormatPr defaultColWidth="9.140625" defaultRowHeight="15.75" x14ac:dyDescent="0.4"/>
  <cols>
    <col min="1" max="1" width="2.28515625" style="10" customWidth="1"/>
    <col min="2" max="2" width="4.28515625" style="10" customWidth="1"/>
    <col min="3" max="3" width="6.42578125" style="10" customWidth="1"/>
    <col min="4" max="4" width="14.42578125" style="10" customWidth="1"/>
    <col min="5" max="6" width="4.42578125" style="10" customWidth="1"/>
    <col min="7" max="7" width="4.7109375" style="10" customWidth="1"/>
    <col min="8" max="9" width="4" style="10" customWidth="1"/>
    <col min="10" max="10" width="4.7109375" style="10" customWidth="1"/>
    <col min="11" max="11" width="5.7109375" style="10" customWidth="1"/>
    <col min="12" max="12" width="5.42578125" style="10" customWidth="1"/>
    <col min="13" max="13" width="8.85546875" style="10" customWidth="1"/>
    <col min="14" max="14" width="13.5703125" style="10" customWidth="1"/>
    <col min="15" max="15" width="8.7109375" style="10" customWidth="1"/>
    <col min="16" max="16" width="5.7109375" style="10" customWidth="1"/>
    <col min="17" max="16384" width="9.140625" style="10"/>
  </cols>
  <sheetData>
    <row r="1" spans="2:15" ht="15.75" customHeight="1" x14ac:dyDescent="0.4"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2:15" ht="20.25" customHeight="1" thickBot="1" x14ac:dyDescent="0.4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2:15" ht="16.5" thickBot="1" x14ac:dyDescent="0.45">
      <c r="B3" s="127" t="s">
        <v>0</v>
      </c>
      <c r="C3" s="128"/>
      <c r="D3" s="135" t="s">
        <v>1</v>
      </c>
      <c r="E3" s="132" t="s">
        <v>2</v>
      </c>
      <c r="F3" s="132"/>
      <c r="G3" s="133"/>
      <c r="H3" s="134" t="s">
        <v>3</v>
      </c>
      <c r="I3" s="132"/>
      <c r="J3" s="133"/>
      <c r="K3" s="123" t="s">
        <v>4</v>
      </c>
      <c r="L3" s="124"/>
      <c r="M3" s="125" t="s">
        <v>5</v>
      </c>
      <c r="N3" s="125" t="s">
        <v>6</v>
      </c>
      <c r="O3" s="116" t="s">
        <v>7</v>
      </c>
    </row>
    <row r="4" spans="2:15" ht="12" customHeight="1" thickBot="1" x14ac:dyDescent="0.45">
      <c r="B4" s="129"/>
      <c r="C4" s="130"/>
      <c r="D4" s="136"/>
      <c r="E4" s="30" t="s">
        <v>8</v>
      </c>
      <c r="F4" s="11" t="s">
        <v>9</v>
      </c>
      <c r="G4" s="12" t="s">
        <v>10</v>
      </c>
      <c r="H4" s="11" t="s">
        <v>8</v>
      </c>
      <c r="I4" s="11" t="s">
        <v>9</v>
      </c>
      <c r="J4" s="11" t="s">
        <v>10</v>
      </c>
      <c r="K4" s="11" t="s">
        <v>8</v>
      </c>
      <c r="L4" s="12" t="s">
        <v>9</v>
      </c>
      <c r="M4" s="126"/>
      <c r="N4" s="126"/>
      <c r="O4" s="131"/>
    </row>
    <row r="5" spans="2:15" ht="15" customHeight="1" x14ac:dyDescent="0.4">
      <c r="B5" s="119" t="s">
        <v>72</v>
      </c>
      <c r="C5" s="8">
        <v>3128</v>
      </c>
      <c r="D5" s="56" t="s">
        <v>26</v>
      </c>
      <c r="E5" s="35">
        <v>2</v>
      </c>
      <c r="F5" s="4">
        <v>0</v>
      </c>
      <c r="G5" s="5">
        <v>2</v>
      </c>
      <c r="H5" s="3">
        <v>2</v>
      </c>
      <c r="I5" s="4">
        <v>0</v>
      </c>
      <c r="J5" s="5">
        <v>2</v>
      </c>
      <c r="K5" s="7">
        <v>34</v>
      </c>
      <c r="L5" s="16">
        <v>0</v>
      </c>
      <c r="M5" s="2" t="s">
        <v>21</v>
      </c>
      <c r="N5" s="58"/>
      <c r="O5" s="59"/>
    </row>
    <row r="6" spans="2:15" ht="15" customHeight="1" x14ac:dyDescent="0.4">
      <c r="B6" s="120"/>
      <c r="C6" s="4">
        <v>3141</v>
      </c>
      <c r="D6" s="60" t="s">
        <v>27</v>
      </c>
      <c r="E6" s="35">
        <v>0</v>
      </c>
      <c r="F6" s="4">
        <v>1</v>
      </c>
      <c r="G6" s="5">
        <v>1</v>
      </c>
      <c r="H6" s="3">
        <v>0</v>
      </c>
      <c r="I6" s="4">
        <v>3</v>
      </c>
      <c r="J6" s="5">
        <v>3</v>
      </c>
      <c r="K6" s="7">
        <v>0</v>
      </c>
      <c r="L6" s="16">
        <v>51</v>
      </c>
      <c r="M6" s="2" t="s">
        <v>64</v>
      </c>
      <c r="N6" s="58"/>
      <c r="O6" s="59"/>
    </row>
    <row r="7" spans="2:15" ht="15" customHeight="1" x14ac:dyDescent="0.4">
      <c r="B7" s="120"/>
      <c r="C7" s="4">
        <v>3133</v>
      </c>
      <c r="D7" s="57" t="s">
        <v>28</v>
      </c>
      <c r="E7" s="35">
        <v>1</v>
      </c>
      <c r="F7" s="4">
        <v>1</v>
      </c>
      <c r="G7" s="5">
        <v>2</v>
      </c>
      <c r="H7" s="3">
        <v>1</v>
      </c>
      <c r="I7" s="4">
        <v>2</v>
      </c>
      <c r="J7" s="5">
        <v>3</v>
      </c>
      <c r="K7" s="7">
        <v>17</v>
      </c>
      <c r="L7" s="16">
        <v>34</v>
      </c>
      <c r="M7" s="2" t="s">
        <v>21</v>
      </c>
      <c r="N7" s="58"/>
      <c r="O7" s="59"/>
    </row>
    <row r="8" spans="2:15" ht="15" customHeight="1" x14ac:dyDescent="0.4">
      <c r="B8" s="120"/>
      <c r="C8" s="4">
        <v>3124</v>
      </c>
      <c r="D8" s="57" t="s">
        <v>30</v>
      </c>
      <c r="E8" s="35">
        <v>2</v>
      </c>
      <c r="F8" s="4">
        <v>0</v>
      </c>
      <c r="G8" s="5">
        <v>2</v>
      </c>
      <c r="H8" s="3">
        <v>2</v>
      </c>
      <c r="I8" s="4">
        <v>0</v>
      </c>
      <c r="J8" s="5">
        <v>2</v>
      </c>
      <c r="K8" s="7">
        <v>34</v>
      </c>
      <c r="L8" s="39">
        <v>0</v>
      </c>
      <c r="M8" s="1" t="s">
        <v>21</v>
      </c>
      <c r="N8" s="58"/>
      <c r="O8" s="59"/>
    </row>
    <row r="9" spans="2:15" ht="15" customHeight="1" x14ac:dyDescent="0.4">
      <c r="B9" s="120"/>
      <c r="C9" s="4">
        <v>3129</v>
      </c>
      <c r="D9" s="57" t="s">
        <v>29</v>
      </c>
      <c r="E9" s="35">
        <v>2</v>
      </c>
      <c r="F9" s="4">
        <v>0</v>
      </c>
      <c r="G9" s="5">
        <v>2</v>
      </c>
      <c r="H9" s="3">
        <v>2</v>
      </c>
      <c r="I9" s="4">
        <v>0</v>
      </c>
      <c r="J9" s="5">
        <v>2</v>
      </c>
      <c r="K9" s="7">
        <v>34</v>
      </c>
      <c r="L9" s="14">
        <v>0</v>
      </c>
      <c r="M9" s="1" t="s">
        <v>67</v>
      </c>
      <c r="N9" s="2"/>
      <c r="O9" s="1"/>
    </row>
    <row r="10" spans="2:15" ht="15" customHeight="1" x14ac:dyDescent="0.4">
      <c r="B10" s="120"/>
      <c r="C10" s="4">
        <v>9102</v>
      </c>
      <c r="D10" s="57" t="s">
        <v>25</v>
      </c>
      <c r="E10" s="16">
        <v>2</v>
      </c>
      <c r="F10" s="8">
        <v>0</v>
      </c>
      <c r="G10" s="9">
        <v>2</v>
      </c>
      <c r="H10" s="6">
        <v>2</v>
      </c>
      <c r="I10" s="8"/>
      <c r="J10" s="9">
        <v>2</v>
      </c>
      <c r="K10" s="7">
        <v>32</v>
      </c>
      <c r="L10" s="7">
        <v>0</v>
      </c>
      <c r="M10" s="2" t="s">
        <v>18</v>
      </c>
      <c r="N10" s="14"/>
      <c r="O10" s="1"/>
    </row>
    <row r="11" spans="2:15" ht="15" customHeight="1" x14ac:dyDescent="0.4">
      <c r="B11" s="120"/>
      <c r="C11" s="4">
        <v>9101</v>
      </c>
      <c r="D11" s="57" t="s">
        <v>66</v>
      </c>
      <c r="E11" s="4">
        <v>3</v>
      </c>
      <c r="F11" s="4">
        <v>0</v>
      </c>
      <c r="G11" s="4">
        <v>3</v>
      </c>
      <c r="H11" s="4">
        <v>4</v>
      </c>
      <c r="I11" s="4">
        <v>0</v>
      </c>
      <c r="J11" s="4">
        <v>4</v>
      </c>
      <c r="K11" s="4">
        <v>64</v>
      </c>
      <c r="L11" s="4">
        <v>0</v>
      </c>
      <c r="M11" s="4" t="s">
        <v>65</v>
      </c>
      <c r="N11" s="14"/>
      <c r="O11" s="1"/>
    </row>
    <row r="12" spans="2:15" ht="15" customHeight="1" x14ac:dyDescent="0.4">
      <c r="B12" s="120"/>
      <c r="C12" s="4">
        <v>9122</v>
      </c>
      <c r="D12" s="57" t="s">
        <v>19</v>
      </c>
      <c r="E12" s="4">
        <v>0</v>
      </c>
      <c r="F12" s="4">
        <v>1</v>
      </c>
      <c r="G12" s="4">
        <v>1</v>
      </c>
      <c r="H12" s="4">
        <v>0</v>
      </c>
      <c r="I12" s="4">
        <v>1</v>
      </c>
      <c r="J12" s="40">
        <v>2</v>
      </c>
      <c r="K12" s="4">
        <v>34</v>
      </c>
      <c r="L12" s="35">
        <v>17</v>
      </c>
      <c r="M12" s="4" t="s">
        <v>18</v>
      </c>
      <c r="N12" s="4"/>
      <c r="O12" s="1"/>
    </row>
    <row r="13" spans="2:15" ht="15" customHeight="1" thickBot="1" x14ac:dyDescent="0.45">
      <c r="B13" s="120"/>
      <c r="C13" s="18">
        <v>9118</v>
      </c>
      <c r="D13" s="61" t="s">
        <v>60</v>
      </c>
      <c r="E13" s="45">
        <v>3</v>
      </c>
      <c r="F13" s="18">
        <v>0</v>
      </c>
      <c r="G13" s="18">
        <v>3</v>
      </c>
      <c r="H13" s="18">
        <v>3</v>
      </c>
      <c r="I13" s="18">
        <v>0</v>
      </c>
      <c r="J13" s="18">
        <v>3</v>
      </c>
      <c r="K13" s="18">
        <v>48</v>
      </c>
      <c r="L13" s="18">
        <v>0</v>
      </c>
      <c r="M13" s="18" t="s">
        <v>65</v>
      </c>
      <c r="N13" s="1"/>
      <c r="O13" s="1"/>
    </row>
    <row r="14" spans="2:15" s="21" customFormat="1" ht="15" customHeight="1" thickBot="1" x14ac:dyDescent="0.5">
      <c r="B14" s="121"/>
      <c r="C14" s="117" t="s">
        <v>10</v>
      </c>
      <c r="D14" s="118"/>
      <c r="E14" s="50">
        <f>SUM(E5:E13)</f>
        <v>15</v>
      </c>
      <c r="F14" s="49">
        <v>3</v>
      </c>
      <c r="G14" s="49">
        <f>SUM(G5:G13)</f>
        <v>18</v>
      </c>
      <c r="H14" s="49">
        <f>SUM(H5:H13)</f>
        <v>16</v>
      </c>
      <c r="I14" s="49">
        <v>6</v>
      </c>
      <c r="J14" s="49">
        <f>SUM(J5:J13)</f>
        <v>23</v>
      </c>
      <c r="K14" s="49">
        <f>SUM(K5:K13)</f>
        <v>297</v>
      </c>
      <c r="L14" s="49">
        <v>102</v>
      </c>
      <c r="M14" s="66"/>
      <c r="N14" s="66"/>
      <c r="O14" s="66"/>
    </row>
    <row r="15" spans="2:15" ht="15" customHeight="1" x14ac:dyDescent="0.4">
      <c r="B15" s="88" t="s">
        <v>73</v>
      </c>
      <c r="C15" s="15">
        <v>3118</v>
      </c>
      <c r="D15" s="56" t="s">
        <v>31</v>
      </c>
      <c r="E15" s="16">
        <v>3</v>
      </c>
      <c r="F15" s="8">
        <v>0</v>
      </c>
      <c r="G15" s="9">
        <v>3</v>
      </c>
      <c r="H15" s="6">
        <v>4</v>
      </c>
      <c r="I15" s="8">
        <v>0</v>
      </c>
      <c r="J15" s="42">
        <v>4</v>
      </c>
      <c r="K15" s="8">
        <v>68</v>
      </c>
      <c r="L15" s="8">
        <v>0</v>
      </c>
      <c r="M15" s="48" t="s">
        <v>32</v>
      </c>
      <c r="N15" s="8"/>
      <c r="O15" s="8"/>
    </row>
    <row r="16" spans="2:15" ht="15" customHeight="1" x14ac:dyDescent="0.4">
      <c r="B16" s="81"/>
      <c r="C16" s="40">
        <v>3125</v>
      </c>
      <c r="D16" s="57" t="s">
        <v>33</v>
      </c>
      <c r="E16" s="35">
        <v>2</v>
      </c>
      <c r="F16" s="4">
        <v>0</v>
      </c>
      <c r="G16" s="4">
        <v>2</v>
      </c>
      <c r="H16" s="4">
        <v>2</v>
      </c>
      <c r="I16" s="4">
        <v>0</v>
      </c>
      <c r="J16" s="40">
        <v>2</v>
      </c>
      <c r="K16" s="4">
        <v>34</v>
      </c>
      <c r="L16" s="4">
        <v>0</v>
      </c>
      <c r="M16" s="40" t="s">
        <v>21</v>
      </c>
      <c r="N16" s="4"/>
      <c r="O16" s="36"/>
    </row>
    <row r="17" spans="2:17" ht="15" customHeight="1" x14ac:dyDescent="0.4">
      <c r="B17" s="88"/>
      <c r="C17" s="15">
        <v>3142</v>
      </c>
      <c r="D17" s="62" t="s">
        <v>34</v>
      </c>
      <c r="E17" s="16">
        <v>0</v>
      </c>
      <c r="F17" s="4">
        <v>1</v>
      </c>
      <c r="G17" s="4">
        <v>1</v>
      </c>
      <c r="H17" s="4">
        <v>0</v>
      </c>
      <c r="I17" s="8">
        <v>4</v>
      </c>
      <c r="J17" s="42">
        <v>4</v>
      </c>
      <c r="K17" s="4">
        <v>0</v>
      </c>
      <c r="L17" s="4">
        <v>68</v>
      </c>
      <c r="M17" s="40" t="s">
        <v>20</v>
      </c>
      <c r="N17" s="4"/>
      <c r="O17" s="4"/>
    </row>
    <row r="18" spans="2:17" ht="15" customHeight="1" x14ac:dyDescent="0.4">
      <c r="B18" s="88"/>
      <c r="C18" s="13">
        <v>3136</v>
      </c>
      <c r="D18" s="57" t="s">
        <v>35</v>
      </c>
      <c r="E18" s="35">
        <v>2</v>
      </c>
      <c r="F18" s="4">
        <v>0</v>
      </c>
      <c r="G18" s="4">
        <v>2</v>
      </c>
      <c r="H18" s="4">
        <v>2</v>
      </c>
      <c r="I18" s="4">
        <v>0</v>
      </c>
      <c r="J18" s="40">
        <v>2</v>
      </c>
      <c r="K18" s="4">
        <v>34</v>
      </c>
      <c r="L18" s="4">
        <v>0</v>
      </c>
      <c r="M18" s="40" t="s">
        <v>21</v>
      </c>
      <c r="N18" s="4"/>
      <c r="O18" s="4"/>
    </row>
    <row r="19" spans="2:17" ht="15" customHeight="1" x14ac:dyDescent="0.4">
      <c r="B19" s="88"/>
      <c r="C19" s="13">
        <v>3148</v>
      </c>
      <c r="D19" s="57" t="s">
        <v>36</v>
      </c>
      <c r="E19" s="45">
        <v>1</v>
      </c>
      <c r="F19" s="4">
        <v>1</v>
      </c>
      <c r="G19" s="4">
        <v>2</v>
      </c>
      <c r="H19" s="4">
        <v>1</v>
      </c>
      <c r="I19" s="18">
        <v>2</v>
      </c>
      <c r="J19" s="43">
        <v>3</v>
      </c>
      <c r="K19" s="4">
        <v>17</v>
      </c>
      <c r="L19" s="4">
        <v>34</v>
      </c>
      <c r="M19" s="40" t="s">
        <v>20</v>
      </c>
      <c r="N19" s="56" t="s">
        <v>26</v>
      </c>
      <c r="O19" s="34"/>
      <c r="P19" s="27"/>
    </row>
    <row r="20" spans="2:17" ht="15" customHeight="1" x14ac:dyDescent="0.4">
      <c r="B20" s="88"/>
      <c r="C20" s="13">
        <v>3122</v>
      </c>
      <c r="D20" s="60" t="s">
        <v>37</v>
      </c>
      <c r="E20" s="4">
        <v>2</v>
      </c>
      <c r="F20" s="4">
        <v>0</v>
      </c>
      <c r="G20" s="4">
        <v>2</v>
      </c>
      <c r="H20" s="4">
        <v>2</v>
      </c>
      <c r="I20" s="4">
        <v>0</v>
      </c>
      <c r="J20" s="40">
        <v>2</v>
      </c>
      <c r="K20" s="4">
        <v>34</v>
      </c>
      <c r="L20" s="4">
        <v>0</v>
      </c>
      <c r="M20" s="40" t="s">
        <v>21</v>
      </c>
      <c r="N20" s="4"/>
      <c r="O20" s="34"/>
      <c r="P20" s="27"/>
    </row>
    <row r="21" spans="2:17" ht="15" customHeight="1" x14ac:dyDescent="0.4">
      <c r="B21" s="88"/>
      <c r="C21" s="13">
        <v>3145</v>
      </c>
      <c r="D21" s="60" t="s">
        <v>69</v>
      </c>
      <c r="E21" s="4">
        <v>1</v>
      </c>
      <c r="F21" s="4">
        <v>0</v>
      </c>
      <c r="G21" s="4">
        <v>1</v>
      </c>
      <c r="H21" s="4">
        <v>1</v>
      </c>
      <c r="I21" s="4">
        <v>0</v>
      </c>
      <c r="J21" s="40">
        <v>1</v>
      </c>
      <c r="K21" s="4">
        <v>17</v>
      </c>
      <c r="L21" s="35">
        <v>0</v>
      </c>
      <c r="M21" s="4" t="s">
        <v>20</v>
      </c>
      <c r="N21" s="4" t="s">
        <v>29</v>
      </c>
      <c r="O21" s="34"/>
      <c r="P21" s="27"/>
    </row>
    <row r="22" spans="2:17" ht="15" customHeight="1" x14ac:dyDescent="0.4">
      <c r="B22" s="88"/>
      <c r="C22" s="15">
        <v>9108</v>
      </c>
      <c r="D22" s="57" t="s">
        <v>62</v>
      </c>
      <c r="E22" s="4">
        <v>2</v>
      </c>
      <c r="F22" s="4">
        <v>0</v>
      </c>
      <c r="G22" s="4">
        <v>2</v>
      </c>
      <c r="H22" s="4">
        <v>2</v>
      </c>
      <c r="I22" s="4">
        <v>0</v>
      </c>
      <c r="J22" s="40">
        <v>2</v>
      </c>
      <c r="K22" s="4">
        <v>34</v>
      </c>
      <c r="L22" s="35">
        <v>0</v>
      </c>
      <c r="M22" s="4" t="s">
        <v>65</v>
      </c>
      <c r="N22" s="4"/>
      <c r="O22" s="34"/>
      <c r="P22" s="27"/>
    </row>
    <row r="23" spans="2:17" ht="15" customHeight="1" x14ac:dyDescent="0.4">
      <c r="B23" s="88"/>
      <c r="C23" s="51">
        <v>9129</v>
      </c>
      <c r="D23" s="61" t="s">
        <v>63</v>
      </c>
      <c r="E23" s="16">
        <v>2</v>
      </c>
      <c r="F23" s="8">
        <v>0</v>
      </c>
      <c r="G23" s="42">
        <v>2</v>
      </c>
      <c r="H23" s="16">
        <v>2</v>
      </c>
      <c r="I23" s="8">
        <v>0</v>
      </c>
      <c r="J23" s="42">
        <v>2</v>
      </c>
      <c r="K23" s="4">
        <v>34</v>
      </c>
      <c r="L23" s="45">
        <v>0</v>
      </c>
      <c r="M23" s="37" t="s">
        <v>50</v>
      </c>
      <c r="N23" s="18"/>
      <c r="O23" s="54"/>
      <c r="P23" s="27"/>
    </row>
    <row r="24" spans="2:17" ht="15" customHeight="1" thickBot="1" x14ac:dyDescent="0.45">
      <c r="B24" s="88"/>
      <c r="C24" s="41">
        <v>3139</v>
      </c>
      <c r="D24" s="61" t="s">
        <v>61</v>
      </c>
      <c r="E24" s="16">
        <v>2</v>
      </c>
      <c r="F24" s="8">
        <v>0</v>
      </c>
      <c r="G24" s="9">
        <v>2</v>
      </c>
      <c r="H24" s="6">
        <v>2</v>
      </c>
      <c r="I24" s="8">
        <v>0</v>
      </c>
      <c r="J24" s="42">
        <v>2</v>
      </c>
      <c r="K24" s="4">
        <v>34</v>
      </c>
      <c r="L24" s="45">
        <f>I24*16</f>
        <v>0</v>
      </c>
      <c r="M24" s="37" t="s">
        <v>64</v>
      </c>
      <c r="N24" s="57" t="s">
        <v>66</v>
      </c>
      <c r="O24" s="18"/>
      <c r="P24" s="27"/>
    </row>
    <row r="25" spans="2:17" s="19" customFormat="1" ht="15" customHeight="1" thickBot="1" x14ac:dyDescent="0.5">
      <c r="B25" s="82"/>
      <c r="C25" s="78" t="s">
        <v>10</v>
      </c>
      <c r="D25" s="89"/>
      <c r="E25" s="31">
        <f>SUM(E15:E24)</f>
        <v>17</v>
      </c>
      <c r="F25" s="31">
        <f>SUM(F15:F24)</f>
        <v>2</v>
      </c>
      <c r="G25" s="31">
        <f t="shared" ref="G25:J25" si="0">SUM(G15:G24)</f>
        <v>19</v>
      </c>
      <c r="H25" s="31">
        <f t="shared" si="0"/>
        <v>18</v>
      </c>
      <c r="I25" s="31">
        <f t="shared" si="0"/>
        <v>6</v>
      </c>
      <c r="J25" s="44">
        <f t="shared" si="0"/>
        <v>24</v>
      </c>
      <c r="K25" s="47">
        <f>SUM(K15:K24)</f>
        <v>306</v>
      </c>
      <c r="L25" s="46">
        <f>SUM(L15:L24)</f>
        <v>102</v>
      </c>
      <c r="M25" s="67"/>
      <c r="N25" s="33"/>
      <c r="O25" s="33"/>
      <c r="P25" s="25"/>
      <c r="Q25" s="20"/>
    </row>
    <row r="26" spans="2:17" ht="15" customHeight="1" x14ac:dyDescent="0.4">
      <c r="B26" s="80" t="s">
        <v>74</v>
      </c>
      <c r="C26" s="8">
        <v>3119</v>
      </c>
      <c r="D26" s="56" t="s">
        <v>38</v>
      </c>
      <c r="E26" s="8">
        <v>2</v>
      </c>
      <c r="F26" s="8">
        <v>0</v>
      </c>
      <c r="G26" s="8">
        <v>2</v>
      </c>
      <c r="H26" s="8">
        <v>2</v>
      </c>
      <c r="I26" s="8">
        <v>0</v>
      </c>
      <c r="J26" s="8">
        <v>2</v>
      </c>
      <c r="K26" s="8">
        <v>34</v>
      </c>
      <c r="L26" s="8">
        <v>0</v>
      </c>
      <c r="M26" s="42" t="s">
        <v>32</v>
      </c>
      <c r="N26" s="8"/>
      <c r="O26" s="8"/>
    </row>
    <row r="27" spans="2:17" ht="15" customHeight="1" x14ac:dyDescent="0.4">
      <c r="B27" s="81"/>
      <c r="C27" s="15">
        <v>3120</v>
      </c>
      <c r="D27" s="57" t="s">
        <v>39</v>
      </c>
      <c r="E27" s="4">
        <v>0</v>
      </c>
      <c r="F27" s="4">
        <v>1</v>
      </c>
      <c r="G27" s="4">
        <v>1</v>
      </c>
      <c r="H27" s="4">
        <v>0</v>
      </c>
      <c r="I27" s="4">
        <v>2</v>
      </c>
      <c r="J27" s="4">
        <v>2</v>
      </c>
      <c r="K27" s="4">
        <v>0</v>
      </c>
      <c r="L27" s="4">
        <v>34</v>
      </c>
      <c r="M27" s="4" t="s">
        <v>32</v>
      </c>
      <c r="N27" s="4"/>
    </row>
    <row r="28" spans="2:17" ht="15" customHeight="1" x14ac:dyDescent="0.4">
      <c r="B28" s="81"/>
      <c r="C28" s="13">
        <v>3121</v>
      </c>
      <c r="D28" s="63" t="s">
        <v>40</v>
      </c>
      <c r="E28" s="4">
        <v>2</v>
      </c>
      <c r="F28" s="4">
        <v>0</v>
      </c>
      <c r="G28" s="4">
        <v>2</v>
      </c>
      <c r="H28" s="4">
        <v>2</v>
      </c>
      <c r="I28" s="4">
        <v>0</v>
      </c>
      <c r="J28" s="4">
        <v>2</v>
      </c>
      <c r="K28" s="4">
        <v>34</v>
      </c>
      <c r="L28" s="4">
        <v>0</v>
      </c>
      <c r="M28" s="4" t="s">
        <v>32</v>
      </c>
      <c r="N28" s="4" t="s">
        <v>31</v>
      </c>
      <c r="O28" s="36"/>
    </row>
    <row r="29" spans="2:17" ht="15" customHeight="1" x14ac:dyDescent="0.4">
      <c r="B29" s="81"/>
      <c r="C29" s="13">
        <v>3130</v>
      </c>
      <c r="D29" s="60" t="s">
        <v>41</v>
      </c>
      <c r="E29" s="4">
        <v>2</v>
      </c>
      <c r="F29" s="4">
        <v>0</v>
      </c>
      <c r="G29" s="4">
        <v>2</v>
      </c>
      <c r="H29" s="4">
        <v>2</v>
      </c>
      <c r="I29" s="4">
        <v>0</v>
      </c>
      <c r="J29" s="4">
        <v>2</v>
      </c>
      <c r="K29" s="4">
        <v>34</v>
      </c>
      <c r="L29" s="4">
        <v>0</v>
      </c>
      <c r="M29" s="4" t="s">
        <v>21</v>
      </c>
      <c r="N29" s="34" t="s">
        <v>42</v>
      </c>
      <c r="O29" s="4"/>
    </row>
    <row r="30" spans="2:17" ht="15" customHeight="1" x14ac:dyDescent="0.4">
      <c r="B30" s="81"/>
      <c r="C30" s="15">
        <v>3146</v>
      </c>
      <c r="D30" s="57" t="s">
        <v>43</v>
      </c>
      <c r="E30" s="4">
        <v>2</v>
      </c>
      <c r="F30" s="4">
        <v>0</v>
      </c>
      <c r="G30" s="4">
        <v>2</v>
      </c>
      <c r="H30" s="4">
        <v>2</v>
      </c>
      <c r="I30" s="4">
        <v>0</v>
      </c>
      <c r="J30" s="4">
        <v>2</v>
      </c>
      <c r="K30" s="4">
        <v>34</v>
      </c>
      <c r="L30" s="4">
        <v>0</v>
      </c>
      <c r="M30" s="4" t="s">
        <v>20</v>
      </c>
      <c r="N30" s="34" t="s">
        <v>29</v>
      </c>
      <c r="O30" s="4"/>
    </row>
    <row r="31" spans="2:17" ht="15" customHeight="1" x14ac:dyDescent="0.4">
      <c r="B31" s="81"/>
      <c r="C31" s="40">
        <v>3143</v>
      </c>
      <c r="D31" s="57" t="s">
        <v>44</v>
      </c>
      <c r="E31" s="4">
        <v>0</v>
      </c>
      <c r="F31" s="4">
        <v>1</v>
      </c>
      <c r="G31" s="4">
        <v>1</v>
      </c>
      <c r="H31" s="4">
        <v>0</v>
      </c>
      <c r="I31" s="4">
        <v>4</v>
      </c>
      <c r="J31" s="4">
        <v>4</v>
      </c>
      <c r="K31" s="4">
        <v>0</v>
      </c>
      <c r="L31" s="4">
        <v>68</v>
      </c>
      <c r="M31" s="4" t="s">
        <v>20</v>
      </c>
      <c r="N31" s="38"/>
      <c r="O31" s="4"/>
    </row>
    <row r="32" spans="2:17" ht="15" customHeight="1" x14ac:dyDescent="0.4">
      <c r="B32" s="81"/>
      <c r="C32" s="40">
        <v>3140</v>
      </c>
      <c r="D32" s="57" t="s">
        <v>46</v>
      </c>
      <c r="E32" s="4">
        <v>1</v>
      </c>
      <c r="F32" s="4">
        <v>1</v>
      </c>
      <c r="G32" s="4">
        <v>2</v>
      </c>
      <c r="H32" s="4">
        <v>1</v>
      </c>
      <c r="I32" s="4">
        <v>1</v>
      </c>
      <c r="J32" s="4">
        <v>2</v>
      </c>
      <c r="K32" s="4">
        <v>34</v>
      </c>
      <c r="L32" s="4">
        <v>0</v>
      </c>
      <c r="M32" s="4" t="s">
        <v>20</v>
      </c>
      <c r="N32" s="38"/>
      <c r="O32" s="4"/>
    </row>
    <row r="33" spans="2:17" ht="15" customHeight="1" x14ac:dyDescent="0.4">
      <c r="B33" s="81"/>
      <c r="C33" s="40">
        <v>3138</v>
      </c>
      <c r="D33" s="57" t="s">
        <v>47</v>
      </c>
      <c r="E33" s="4">
        <v>1</v>
      </c>
      <c r="F33" s="4">
        <v>1</v>
      </c>
      <c r="G33" s="4">
        <v>2</v>
      </c>
      <c r="H33" s="4">
        <v>1</v>
      </c>
      <c r="I33" s="4">
        <v>2</v>
      </c>
      <c r="J33" s="4">
        <v>3</v>
      </c>
      <c r="K33" s="4">
        <v>17</v>
      </c>
      <c r="L33" s="4">
        <v>34</v>
      </c>
      <c r="M33" s="4" t="s">
        <v>20</v>
      </c>
      <c r="N33" s="38"/>
      <c r="O33" s="4"/>
    </row>
    <row r="34" spans="2:17" ht="15" customHeight="1" x14ac:dyDescent="0.4">
      <c r="B34" s="81"/>
      <c r="C34" s="40">
        <v>3135</v>
      </c>
      <c r="D34" s="57" t="s">
        <v>48</v>
      </c>
      <c r="E34" s="4">
        <v>2</v>
      </c>
      <c r="F34" s="4">
        <v>0</v>
      </c>
      <c r="G34" s="4">
        <v>2</v>
      </c>
      <c r="H34" s="4">
        <v>2</v>
      </c>
      <c r="I34" s="4">
        <v>0</v>
      </c>
      <c r="J34" s="4">
        <v>2</v>
      </c>
      <c r="K34" s="4">
        <v>34</v>
      </c>
      <c r="L34" s="4">
        <v>0</v>
      </c>
      <c r="M34" s="4" t="s">
        <v>21</v>
      </c>
      <c r="N34" s="38" t="s">
        <v>49</v>
      </c>
      <c r="O34" s="4"/>
    </row>
    <row r="35" spans="2:17" ht="15" customHeight="1" thickBot="1" x14ac:dyDescent="0.45">
      <c r="B35" s="81"/>
      <c r="C35" s="40">
        <v>3147</v>
      </c>
      <c r="D35" s="57" t="s">
        <v>45</v>
      </c>
      <c r="E35" s="4">
        <v>2</v>
      </c>
      <c r="F35" s="4">
        <v>0</v>
      </c>
      <c r="G35" s="4">
        <v>2</v>
      </c>
      <c r="H35" s="4">
        <v>2</v>
      </c>
      <c r="I35" s="4">
        <v>0</v>
      </c>
      <c r="J35" s="4">
        <v>2</v>
      </c>
      <c r="K35" s="4">
        <v>34</v>
      </c>
      <c r="L35" s="4">
        <v>0</v>
      </c>
      <c r="M35" s="4" t="s">
        <v>20</v>
      </c>
      <c r="N35" s="38" t="s">
        <v>30</v>
      </c>
      <c r="O35" s="4"/>
    </row>
    <row r="36" spans="2:17" s="19" customFormat="1" ht="15" customHeight="1" thickBot="1" x14ac:dyDescent="0.5">
      <c r="B36" s="82"/>
      <c r="C36" s="78" t="s">
        <v>10</v>
      </c>
      <c r="D36" s="79"/>
      <c r="E36" s="31">
        <f t="shared" ref="E36:L36" si="1">SUM(E26:E35)</f>
        <v>14</v>
      </c>
      <c r="F36" s="31">
        <f t="shared" si="1"/>
        <v>4</v>
      </c>
      <c r="G36" s="31">
        <f t="shared" si="1"/>
        <v>18</v>
      </c>
      <c r="H36" s="31">
        <f t="shared" si="1"/>
        <v>14</v>
      </c>
      <c r="I36" s="31">
        <f t="shared" si="1"/>
        <v>9</v>
      </c>
      <c r="J36" s="31">
        <f t="shared" si="1"/>
        <v>23</v>
      </c>
      <c r="K36" s="31">
        <f t="shared" si="1"/>
        <v>255</v>
      </c>
      <c r="L36" s="31">
        <f t="shared" si="1"/>
        <v>136</v>
      </c>
      <c r="M36" s="33"/>
      <c r="N36" s="67"/>
      <c r="O36" s="33"/>
    </row>
    <row r="37" spans="2:17" ht="15" customHeight="1" x14ac:dyDescent="0.4">
      <c r="B37" s="80" t="s">
        <v>75</v>
      </c>
      <c r="C37" s="15">
        <v>9128</v>
      </c>
      <c r="D37" s="56" t="s">
        <v>24</v>
      </c>
      <c r="E37" s="8">
        <v>2</v>
      </c>
      <c r="F37" s="8">
        <v>0</v>
      </c>
      <c r="G37" s="8">
        <v>2</v>
      </c>
      <c r="H37" s="8">
        <v>2</v>
      </c>
      <c r="I37" s="8">
        <v>0</v>
      </c>
      <c r="J37" s="8">
        <v>2</v>
      </c>
      <c r="K37" s="8">
        <v>32</v>
      </c>
      <c r="L37" s="8">
        <v>0</v>
      </c>
      <c r="M37" s="8" t="s">
        <v>18</v>
      </c>
      <c r="N37" s="53"/>
      <c r="O37" s="53"/>
      <c r="P37" s="27"/>
    </row>
    <row r="38" spans="2:17" ht="15" customHeight="1" x14ac:dyDescent="0.4">
      <c r="B38" s="81"/>
      <c r="C38" s="13">
        <v>3134</v>
      </c>
      <c r="D38" s="62" t="s">
        <v>51</v>
      </c>
      <c r="E38" s="4">
        <v>2</v>
      </c>
      <c r="F38" s="4">
        <v>0</v>
      </c>
      <c r="G38" s="4">
        <v>2</v>
      </c>
      <c r="H38" s="4">
        <v>2</v>
      </c>
      <c r="I38" s="4">
        <v>0</v>
      </c>
      <c r="J38" s="4">
        <v>2</v>
      </c>
      <c r="K38" s="4">
        <v>34</v>
      </c>
      <c r="L38" s="4">
        <v>0</v>
      </c>
      <c r="M38" s="4" t="s">
        <v>21</v>
      </c>
      <c r="N38" s="4"/>
      <c r="O38" s="4"/>
      <c r="P38" s="27"/>
    </row>
    <row r="39" spans="2:17" ht="15" customHeight="1" x14ac:dyDescent="0.4">
      <c r="B39" s="81"/>
      <c r="C39" s="51">
        <v>3132</v>
      </c>
      <c r="D39" s="57" t="s">
        <v>52</v>
      </c>
      <c r="E39" s="4">
        <v>1</v>
      </c>
      <c r="F39" s="4">
        <v>1</v>
      </c>
      <c r="G39" s="4">
        <v>2</v>
      </c>
      <c r="H39" s="4">
        <v>1</v>
      </c>
      <c r="I39" s="4">
        <v>2</v>
      </c>
      <c r="J39" s="4">
        <v>3</v>
      </c>
      <c r="K39" s="4">
        <v>17</v>
      </c>
      <c r="L39" s="4">
        <v>34</v>
      </c>
      <c r="M39" s="4" t="s">
        <v>21</v>
      </c>
      <c r="N39" s="34"/>
      <c r="O39" s="4"/>
      <c r="P39" s="27"/>
    </row>
    <row r="40" spans="2:17" ht="15" customHeight="1" x14ac:dyDescent="0.4">
      <c r="B40" s="81"/>
      <c r="C40" s="15">
        <v>3123</v>
      </c>
      <c r="D40" s="60" t="s">
        <v>53</v>
      </c>
      <c r="E40" s="4">
        <v>2</v>
      </c>
      <c r="F40" s="4">
        <v>0</v>
      </c>
      <c r="G40" s="4">
        <v>2</v>
      </c>
      <c r="H40" s="4">
        <v>2</v>
      </c>
      <c r="I40" s="4">
        <v>0</v>
      </c>
      <c r="J40" s="4">
        <v>2</v>
      </c>
      <c r="K40" s="4">
        <v>34</v>
      </c>
      <c r="L40" s="4">
        <v>0</v>
      </c>
      <c r="M40" s="4" t="s">
        <v>21</v>
      </c>
      <c r="N40" s="52"/>
      <c r="O40" s="4"/>
      <c r="P40" s="27"/>
    </row>
    <row r="41" spans="2:17" ht="15" customHeight="1" x14ac:dyDescent="0.4">
      <c r="B41" s="81"/>
      <c r="C41" s="13">
        <v>3131</v>
      </c>
      <c r="D41" s="57" t="s">
        <v>54</v>
      </c>
      <c r="E41" s="4">
        <v>2</v>
      </c>
      <c r="F41" s="4">
        <v>0</v>
      </c>
      <c r="G41" s="4">
        <v>2</v>
      </c>
      <c r="H41" s="4">
        <v>2</v>
      </c>
      <c r="I41" s="4">
        <v>0</v>
      </c>
      <c r="J41" s="4">
        <v>2</v>
      </c>
      <c r="K41" s="4">
        <v>34</v>
      </c>
      <c r="L41" s="4">
        <v>0</v>
      </c>
      <c r="M41" s="4" t="s">
        <v>21</v>
      </c>
      <c r="N41" s="36"/>
      <c r="O41" s="4"/>
      <c r="P41" s="27"/>
    </row>
    <row r="42" spans="2:17" ht="15" customHeight="1" x14ac:dyDescent="0.4">
      <c r="B42" s="81"/>
      <c r="C42" s="13">
        <v>3127</v>
      </c>
      <c r="D42" s="57" t="s">
        <v>55</v>
      </c>
      <c r="E42" s="4">
        <v>2</v>
      </c>
      <c r="F42" s="4">
        <v>0</v>
      </c>
      <c r="G42" s="4">
        <v>2</v>
      </c>
      <c r="H42" s="4">
        <v>2</v>
      </c>
      <c r="I42" s="4">
        <v>0</v>
      </c>
      <c r="J42" s="4">
        <v>2</v>
      </c>
      <c r="K42" s="4">
        <v>34</v>
      </c>
      <c r="L42" s="4">
        <v>0</v>
      </c>
      <c r="M42" s="4" t="s">
        <v>21</v>
      </c>
      <c r="N42" s="36" t="s">
        <v>28</v>
      </c>
      <c r="O42" s="4" t="s">
        <v>56</v>
      </c>
      <c r="P42" s="27"/>
    </row>
    <row r="43" spans="2:17" ht="15" customHeight="1" x14ac:dyDescent="0.4">
      <c r="B43" s="81"/>
      <c r="C43" s="13">
        <v>3144</v>
      </c>
      <c r="D43" s="60" t="s">
        <v>57</v>
      </c>
      <c r="E43" s="4">
        <v>0</v>
      </c>
      <c r="F43" s="4">
        <v>1</v>
      </c>
      <c r="G43" s="4">
        <v>1</v>
      </c>
      <c r="H43" s="4">
        <v>0</v>
      </c>
      <c r="I43" s="4">
        <v>4</v>
      </c>
      <c r="J43" s="4">
        <v>4</v>
      </c>
      <c r="K43" s="4">
        <v>0</v>
      </c>
      <c r="L43" s="4">
        <v>68</v>
      </c>
      <c r="M43" s="4" t="s">
        <v>20</v>
      </c>
      <c r="N43" s="4" t="s">
        <v>58</v>
      </c>
      <c r="O43" s="4"/>
      <c r="P43" s="27"/>
    </row>
    <row r="44" spans="2:17" ht="15" customHeight="1" x14ac:dyDescent="0.4">
      <c r="B44" s="81"/>
      <c r="C44" s="13">
        <v>3126</v>
      </c>
      <c r="D44" s="57" t="s">
        <v>59</v>
      </c>
      <c r="E44" s="4">
        <v>1</v>
      </c>
      <c r="F44" s="4">
        <v>1</v>
      </c>
      <c r="G44" s="4">
        <v>2</v>
      </c>
      <c r="H44" s="4">
        <v>1</v>
      </c>
      <c r="I44" s="4">
        <v>2</v>
      </c>
      <c r="J44" s="4">
        <v>3</v>
      </c>
      <c r="K44" s="4">
        <v>17</v>
      </c>
      <c r="L44" s="4">
        <v>34</v>
      </c>
      <c r="M44" s="4" t="s">
        <v>21</v>
      </c>
      <c r="N44" s="4" t="s">
        <v>38</v>
      </c>
      <c r="O44" s="4"/>
      <c r="P44" s="27"/>
    </row>
    <row r="45" spans="2:17" ht="15" customHeight="1" thickBot="1" x14ac:dyDescent="0.45">
      <c r="B45" s="81"/>
      <c r="C45" s="17">
        <v>9126</v>
      </c>
      <c r="D45" s="61" t="s">
        <v>23</v>
      </c>
      <c r="E45" s="18">
        <v>2</v>
      </c>
      <c r="F45" s="18">
        <v>1</v>
      </c>
      <c r="G45" s="18">
        <v>3</v>
      </c>
      <c r="H45" s="18">
        <v>2</v>
      </c>
      <c r="I45" s="18">
        <v>1</v>
      </c>
      <c r="J45" s="18">
        <v>3</v>
      </c>
      <c r="K45" s="18">
        <v>34</v>
      </c>
      <c r="L45" s="18">
        <v>34</v>
      </c>
      <c r="M45" s="18" t="s">
        <v>18</v>
      </c>
      <c r="N45" s="18"/>
      <c r="O45" s="18"/>
      <c r="P45" s="27"/>
    </row>
    <row r="46" spans="2:17" s="19" customFormat="1" ht="15" customHeight="1" thickBot="1" x14ac:dyDescent="0.5">
      <c r="B46" s="82"/>
      <c r="C46" s="78" t="s">
        <v>10</v>
      </c>
      <c r="D46" s="89"/>
      <c r="E46" s="31">
        <f t="shared" ref="E46:J46" si="2">SUM(E37:E45)</f>
        <v>14</v>
      </c>
      <c r="F46" s="31">
        <f t="shared" si="2"/>
        <v>4</v>
      </c>
      <c r="G46" s="31">
        <f t="shared" si="2"/>
        <v>18</v>
      </c>
      <c r="H46" s="31">
        <f t="shared" si="2"/>
        <v>14</v>
      </c>
      <c r="I46" s="31">
        <f t="shared" si="2"/>
        <v>9</v>
      </c>
      <c r="J46" s="31">
        <f t="shared" si="2"/>
        <v>23</v>
      </c>
      <c r="K46" s="31">
        <f>SUM(K37:K44)</f>
        <v>202</v>
      </c>
      <c r="L46" s="31">
        <v>176</v>
      </c>
      <c r="M46" s="31"/>
      <c r="N46" s="32"/>
      <c r="O46" s="33"/>
      <c r="Q46" s="74"/>
    </row>
    <row r="47" spans="2:17" ht="15.75" customHeight="1" thickBot="1" x14ac:dyDescent="0.45">
      <c r="B47" s="64" t="s">
        <v>76</v>
      </c>
      <c r="C47" s="2">
        <v>3149</v>
      </c>
      <c r="D47" s="11" t="s">
        <v>22</v>
      </c>
      <c r="E47" s="11">
        <v>0</v>
      </c>
      <c r="F47" s="28">
        <v>2</v>
      </c>
      <c r="G47" s="29">
        <v>2</v>
      </c>
      <c r="H47" s="11">
        <v>0</v>
      </c>
      <c r="I47" s="11">
        <v>2</v>
      </c>
      <c r="J47" s="30">
        <v>2</v>
      </c>
      <c r="K47" s="11">
        <v>0</v>
      </c>
      <c r="L47" s="29">
        <v>240</v>
      </c>
      <c r="M47" s="55" t="s">
        <v>20</v>
      </c>
      <c r="N47" s="55"/>
      <c r="O47" s="55"/>
    </row>
    <row r="48" spans="2:17" s="19" customFormat="1" ht="18" customHeight="1" thickBot="1" x14ac:dyDescent="0.6">
      <c r="B48" s="110" t="s">
        <v>11</v>
      </c>
      <c r="C48" s="111"/>
      <c r="D48" s="112"/>
      <c r="E48" s="23">
        <v>60</v>
      </c>
      <c r="F48" s="23">
        <v>15</v>
      </c>
      <c r="G48" s="23">
        <v>75</v>
      </c>
      <c r="H48" s="23">
        <v>60</v>
      </c>
      <c r="I48" s="23">
        <v>32</v>
      </c>
      <c r="J48" s="23">
        <v>92</v>
      </c>
      <c r="K48" s="24">
        <v>1043</v>
      </c>
      <c r="L48" s="23">
        <v>722</v>
      </c>
      <c r="M48" s="68"/>
      <c r="N48" s="70"/>
      <c r="O48" s="70"/>
    </row>
    <row r="49" spans="1:17" ht="13.5" customHeight="1" thickBot="1" x14ac:dyDescent="0.45">
      <c r="B49" s="113" t="s">
        <v>12</v>
      </c>
      <c r="C49" s="114"/>
      <c r="D49" s="65" t="s">
        <v>17</v>
      </c>
      <c r="E49" s="90" t="s">
        <v>14</v>
      </c>
      <c r="F49" s="91"/>
      <c r="G49" s="92"/>
      <c r="H49" s="90" t="s">
        <v>15</v>
      </c>
      <c r="I49" s="91"/>
      <c r="J49" s="92"/>
      <c r="K49" s="113" t="s">
        <v>13</v>
      </c>
      <c r="L49" s="114"/>
      <c r="M49" s="69" t="s">
        <v>16</v>
      </c>
      <c r="N49" s="115"/>
      <c r="O49" s="116"/>
    </row>
    <row r="50" spans="1:17" ht="15.75" customHeight="1" thickBot="1" x14ac:dyDescent="0.45">
      <c r="A50" s="27"/>
      <c r="B50" s="93">
        <v>16</v>
      </c>
      <c r="C50" s="94"/>
      <c r="D50" s="71">
        <v>0</v>
      </c>
      <c r="E50" s="95">
        <v>30</v>
      </c>
      <c r="F50" s="96"/>
      <c r="G50" s="97"/>
      <c r="H50" s="95">
        <v>19</v>
      </c>
      <c r="I50" s="96"/>
      <c r="J50" s="97"/>
      <c r="K50" s="95">
        <v>8</v>
      </c>
      <c r="L50" s="97"/>
      <c r="M50" s="72">
        <v>2</v>
      </c>
      <c r="N50" s="83" t="s">
        <v>70</v>
      </c>
      <c r="O50" s="83"/>
    </row>
    <row r="51" spans="1:17" ht="15" customHeight="1" x14ac:dyDescent="0.4">
      <c r="A51" s="77"/>
      <c r="B51" s="98" t="s">
        <v>68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100"/>
      <c r="N51" s="84">
        <v>75</v>
      </c>
      <c r="O51" s="85"/>
      <c r="Q51" s="27"/>
    </row>
    <row r="52" spans="1:17" ht="10.5" customHeight="1" thickBot="1" x14ac:dyDescent="0.45">
      <c r="A52" s="77"/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86"/>
      <c r="O52" s="87"/>
      <c r="Q52" s="27"/>
    </row>
    <row r="53" spans="1:17" ht="17.25" customHeight="1" thickBot="1" x14ac:dyDescent="0.45">
      <c r="A53" s="77"/>
      <c r="B53" s="101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75"/>
      <c r="O53" s="73"/>
      <c r="Q53" s="27"/>
    </row>
    <row r="54" spans="1:17" ht="1.5" hidden="1" customHeight="1" x14ac:dyDescent="0.4">
      <c r="A54" s="76"/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6"/>
      <c r="N54" s="108"/>
      <c r="O54" s="109"/>
      <c r="Q54" s="27"/>
    </row>
    <row r="55" spans="1:17" ht="18.75" x14ac:dyDescent="0.45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27"/>
      <c r="Q55" s="27"/>
    </row>
    <row r="56" spans="1:17" ht="18.75" x14ac:dyDescent="0.45">
      <c r="B56" s="22"/>
      <c r="N56" s="22"/>
      <c r="O56" s="22"/>
      <c r="Q56" s="27"/>
    </row>
    <row r="57" spans="1:17" ht="18.75" x14ac:dyDescent="0.45">
      <c r="N57" s="26"/>
      <c r="O57" s="26"/>
    </row>
    <row r="59" spans="1:17" ht="6.75" customHeight="1" x14ac:dyDescent="0.4"/>
  </sheetData>
  <mergeCells count="32">
    <mergeCell ref="C14:D14"/>
    <mergeCell ref="B5:B14"/>
    <mergeCell ref="B1:O2"/>
    <mergeCell ref="K3:L3"/>
    <mergeCell ref="M3:M4"/>
    <mergeCell ref="B3:C4"/>
    <mergeCell ref="N3:N4"/>
    <mergeCell ref="O3:O4"/>
    <mergeCell ref="E3:G3"/>
    <mergeCell ref="H3:J3"/>
    <mergeCell ref="D3:D4"/>
    <mergeCell ref="B55:O55"/>
    <mergeCell ref="C46:D46"/>
    <mergeCell ref="N54:O54"/>
    <mergeCell ref="B37:B46"/>
    <mergeCell ref="B48:D48"/>
    <mergeCell ref="K49:L49"/>
    <mergeCell ref="K50:L50"/>
    <mergeCell ref="N49:O49"/>
    <mergeCell ref="B49:C49"/>
    <mergeCell ref="E49:G49"/>
    <mergeCell ref="C36:D36"/>
    <mergeCell ref="B26:B36"/>
    <mergeCell ref="N50:O50"/>
    <mergeCell ref="N51:O52"/>
    <mergeCell ref="B15:B25"/>
    <mergeCell ref="C25:D25"/>
    <mergeCell ref="H49:J49"/>
    <mergeCell ref="B50:C50"/>
    <mergeCell ref="E50:G50"/>
    <mergeCell ref="H50:J50"/>
    <mergeCell ref="B51:M5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N5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Windows User</cp:lastModifiedBy>
  <cp:lastPrinted>2019-01-26T07:13:07Z</cp:lastPrinted>
  <dcterms:created xsi:type="dcterms:W3CDTF">2005-07-30T06:21:23Z</dcterms:created>
  <dcterms:modified xsi:type="dcterms:W3CDTF">2019-01-26T07:13:09Z</dcterms:modified>
</cp:coreProperties>
</file>