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دسکتاپ\خانم آقاپور\فایلها\ریزدروس\ترم بندی مهر94\"/>
    </mc:Choice>
  </mc:AlternateContent>
  <bookViews>
    <workbookView xWindow="120" yWindow="120" windowWidth="8475" windowHeight="5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43" i="1" l="1"/>
  <c r="K43" i="1"/>
  <c r="J43" i="1"/>
  <c r="I43" i="1"/>
  <c r="H43" i="1"/>
  <c r="F43" i="1"/>
  <c r="E43" i="1"/>
  <c r="G43" i="1"/>
  <c r="L34" i="1"/>
  <c r="K34" i="1"/>
  <c r="J34" i="1"/>
  <c r="I34" i="1"/>
  <c r="H34" i="1"/>
  <c r="G34" i="1"/>
  <c r="F34" i="1"/>
  <c r="E34" i="1"/>
  <c r="J25" i="1"/>
  <c r="H25" i="1"/>
  <c r="I25" i="1"/>
  <c r="G25" i="1"/>
  <c r="E25" i="1"/>
  <c r="F25" i="1"/>
  <c r="L14" i="1"/>
  <c r="K14" i="1"/>
  <c r="J14" i="1"/>
  <c r="I14" i="1"/>
  <c r="H14" i="1"/>
  <c r="G14" i="1"/>
  <c r="F14" i="1"/>
  <c r="E14" i="1"/>
  <c r="K24" i="1"/>
  <c r="L24" i="1"/>
  <c r="L23" i="1"/>
  <c r="K23" i="1"/>
  <c r="K25" i="1" s="1"/>
  <c r="L25" i="1" l="1"/>
</calcChain>
</file>

<file path=xl/sharedStrings.xml><?xml version="1.0" encoding="utf-8"?>
<sst xmlns="http://schemas.openxmlformats.org/spreadsheetml/2006/main" count="126" uniqueCount="74">
  <si>
    <t>كدرشته</t>
  </si>
  <si>
    <t>نام درس</t>
  </si>
  <si>
    <t>تعداد واحد</t>
  </si>
  <si>
    <t>ساعات هفتگي</t>
  </si>
  <si>
    <t>كل ساعات درترم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</si>
  <si>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</si>
  <si>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</si>
  <si>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</si>
  <si>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</si>
  <si>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</si>
  <si>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</si>
  <si>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</si>
  <si>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دروس عمومي</t>
  </si>
  <si>
    <t>دروس پايه</t>
  </si>
  <si>
    <t>دروس اصلي</t>
  </si>
  <si>
    <t>دروس تخصصي</t>
  </si>
  <si>
    <t>دروس اختياري</t>
  </si>
  <si>
    <t>دروس پيش دانشگاهي</t>
  </si>
  <si>
    <t>عمومي</t>
  </si>
  <si>
    <t>تربيت بدني</t>
  </si>
  <si>
    <t>تخصصي</t>
  </si>
  <si>
    <t>اصلي</t>
  </si>
  <si>
    <t>كار آموزي</t>
  </si>
  <si>
    <t xml:space="preserve">زبان خارجي عمومي </t>
  </si>
  <si>
    <t xml:space="preserve">كارآفريني </t>
  </si>
  <si>
    <t>تعاد کل واحد دوره</t>
  </si>
  <si>
    <t>دانش خانواده</t>
  </si>
  <si>
    <t>اندیشه اسلامی(1)</t>
  </si>
  <si>
    <r>
      <t xml:space="preserve">    مدير گروه </t>
    </r>
    <r>
      <rPr>
        <sz val="10"/>
        <rFont val="B Nazanin"/>
        <charset val="178"/>
      </rPr>
      <t xml:space="preserve">                                </t>
    </r>
    <r>
      <rPr>
        <b/>
        <sz val="10"/>
        <rFont val="B Nazanin"/>
        <charset val="178"/>
      </rPr>
      <t>کار شناس</t>
    </r>
    <r>
      <rPr>
        <sz val="10"/>
        <rFont val="B Nazanin"/>
        <charset val="178"/>
      </rPr>
      <t xml:space="preserve"> </t>
    </r>
    <r>
      <rPr>
        <b/>
        <sz val="10"/>
        <rFont val="B Nazanin"/>
        <charset val="178"/>
      </rPr>
      <t xml:space="preserve">مسئول آموزش </t>
    </r>
    <r>
      <rPr>
        <sz val="10"/>
        <rFont val="B Nazanin"/>
        <charset val="178"/>
      </rPr>
      <t xml:space="preserve">                              </t>
    </r>
    <r>
      <rPr>
        <b/>
        <sz val="10"/>
        <rFont val="B Nazanin"/>
        <charset val="178"/>
      </rPr>
      <t>معاونت آموزشی</t>
    </r>
  </si>
  <si>
    <t>آیین زندگی</t>
  </si>
  <si>
    <t>پایه</t>
  </si>
  <si>
    <t>تجزیه وتحلیل آثار گرافیکی</t>
  </si>
  <si>
    <t>کامپیوتر گرافیک 1</t>
  </si>
  <si>
    <t>تصویر سازی</t>
  </si>
  <si>
    <t>هندسه نقوش سنتی</t>
  </si>
  <si>
    <t>چاپ سیلک اسکرین</t>
  </si>
  <si>
    <t>طراحی 5</t>
  </si>
  <si>
    <t>شناخت هنر گرافیک 1</t>
  </si>
  <si>
    <t>فیزیک نور</t>
  </si>
  <si>
    <t>آز فیزیک نور</t>
  </si>
  <si>
    <t>ترسیمات هندسی</t>
  </si>
  <si>
    <t>کاربرد خط در گرافیک 1</t>
  </si>
  <si>
    <t>تکنولوژی وکارکاه گرافیک 1</t>
  </si>
  <si>
    <t>طراحی 6</t>
  </si>
  <si>
    <t>شناخت هنر 2</t>
  </si>
  <si>
    <t>ریاضی عمومی</t>
  </si>
  <si>
    <t>چاپ ماشینی</t>
  </si>
  <si>
    <t>تکنولوژی وکارگاه بسته بندی</t>
  </si>
  <si>
    <t>روش تحقیق</t>
  </si>
  <si>
    <t>تکنولوژی وکارکاه گرافیک 2</t>
  </si>
  <si>
    <t>ارتباطات و تبلیغات</t>
  </si>
  <si>
    <t>طراحی تحلیلی</t>
  </si>
  <si>
    <t>پروژه نهایی</t>
  </si>
  <si>
    <t>گرافیک محیطی</t>
  </si>
  <si>
    <t>کامپیوتر گرافیک2</t>
  </si>
  <si>
    <t>تکنولوژی وکارگاه گرافیک 3</t>
  </si>
  <si>
    <t>کاربرد خط</t>
  </si>
  <si>
    <t>صفحه آرایی-تصویرسازی</t>
  </si>
  <si>
    <t>کارگاه گرافیک2</t>
  </si>
  <si>
    <t>کارگاه صفحه آرایی</t>
  </si>
  <si>
    <t>زبان فارسی</t>
  </si>
  <si>
    <t>آشنایی با فرهنگ دفاع مقدس</t>
  </si>
  <si>
    <t xml:space="preserve"> فیزیک</t>
  </si>
  <si>
    <t>شناخت هنر 1</t>
  </si>
  <si>
    <t>چاپ سیلک</t>
  </si>
  <si>
    <t>اصول سرپرستی</t>
  </si>
  <si>
    <t>اختیاری</t>
  </si>
  <si>
    <t>طراحی 5-چاپ سیلک</t>
  </si>
  <si>
    <t xml:space="preserve">               ترم دوم  </t>
  </si>
  <si>
    <t xml:space="preserve">تابستان </t>
  </si>
  <si>
    <t xml:space="preserve">                 ترم چهارم  </t>
  </si>
  <si>
    <t xml:space="preserve">                   ترم سوم </t>
  </si>
  <si>
    <t xml:space="preserve">                        ترم اول  </t>
  </si>
  <si>
    <t xml:space="preserve">برنامه ترم بندي رشته گرافيک - گرافیک          آموزشکده فني وحرفه اي دختران شهرضا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</si>
</sst>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sz val="8"/>
      <name val="B Nazanin"/>
      <charset val="178"/>
    </font>
    <font>
      <b/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  <font>
      <b/>
      <sz val="6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1" fillId="0" borderId="0" xfId="0" applyFont="1" applyBorder="1" applyAlignment="1">
      <alignment horizontal="right"/>
    </xf>
    <xf numFmtId="0" fontId="11" fillId="2" borderId="5" xfId="0" applyFont="1" applyFill="1" applyBorder="1"/>
    <xf numFmtId="0" fontId="4" fillId="0" borderId="2" xfId="0" applyFont="1" applyBorder="1"/>
    <xf numFmtId="0" fontId="4" fillId="0" borderId="0" xfId="0" applyFont="1" applyBorder="1"/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/>
    <xf numFmtId="0" fontId="11" fillId="3" borderId="10" xfId="0" applyFont="1" applyFill="1" applyBorder="1"/>
    <xf numFmtId="0" fontId="11" fillId="3" borderId="5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4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/>
    </xf>
    <xf numFmtId="0" fontId="14" fillId="3" borderId="5" xfId="0" applyFont="1" applyFill="1" applyBorder="1"/>
    <xf numFmtId="0" fontId="7" fillId="0" borderId="4" xfId="0" applyFont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1" fillId="3" borderId="1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0" borderId="4" xfId="0" applyFont="1" applyBorder="1" applyAlignment="1"/>
    <xf numFmtId="0" fontId="4" fillId="0" borderId="2" xfId="0" applyFont="1" applyBorder="1" applyAlignment="1"/>
    <xf numFmtId="0" fontId="4" fillId="4" borderId="2" xfId="0" applyFont="1" applyFill="1" applyBorder="1" applyAlignment="1"/>
    <xf numFmtId="0" fontId="5" fillId="0" borderId="2" xfId="0" applyFont="1" applyBorder="1" applyAlignment="1"/>
    <xf numFmtId="0" fontId="4" fillId="0" borderId="8" xfId="0" applyFont="1" applyBorder="1" applyAlignment="1"/>
    <xf numFmtId="0" fontId="4" fillId="4" borderId="4" xfId="0" applyFont="1" applyFill="1" applyBorder="1" applyAlignment="1"/>
    <xf numFmtId="0" fontId="11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4" xfId="0" applyFont="1" applyBorder="1"/>
    <xf numFmtId="0" fontId="4" fillId="0" borderId="19" xfId="0" applyFont="1" applyBorder="1"/>
    <xf numFmtId="0" fontId="4" fillId="0" borderId="24" xfId="0" applyFont="1" applyBorder="1"/>
    <xf numFmtId="0" fontId="16" fillId="0" borderId="0" xfId="0" applyFont="1" applyBorder="1" applyAlignment="1">
      <alignment vertical="top" shrinkToFit="1"/>
    </xf>
    <xf numFmtId="0" fontId="16" fillId="0" borderId="25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6" fillId="0" borderId="23" xfId="0" applyFont="1" applyBorder="1" applyAlignment="1">
      <alignment vertical="top" shrinkToFit="1"/>
    </xf>
    <xf numFmtId="0" fontId="14" fillId="3" borderId="7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textRotation="180"/>
    </xf>
    <xf numFmtId="0" fontId="2" fillId="0" borderId="15" xfId="0" applyFont="1" applyBorder="1" applyAlignment="1">
      <alignment horizontal="center" textRotation="180"/>
    </xf>
    <xf numFmtId="0" fontId="2" fillId="0" borderId="16" xfId="0" applyFont="1" applyBorder="1" applyAlignment="1">
      <alignment horizontal="center" textRotation="180"/>
    </xf>
    <xf numFmtId="0" fontId="3" fillId="3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11" fillId="0" borderId="25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1" fillId="0" borderId="13" xfId="0" applyFont="1" applyBorder="1" applyAlignment="1">
      <alignment horizontal="center" vertical="top" shrinkToFit="1"/>
    </xf>
    <xf numFmtId="0" fontId="11" fillId="0" borderId="9" xfId="0" applyFont="1" applyBorder="1" applyAlignment="1">
      <alignment horizontal="center" vertical="top" shrinkToFit="1"/>
    </xf>
    <xf numFmtId="0" fontId="11" fillId="0" borderId="15" xfId="0" applyFont="1" applyBorder="1" applyAlignment="1">
      <alignment horizontal="center" vertical="top" shrinkToFit="1"/>
    </xf>
    <xf numFmtId="0" fontId="11" fillId="0" borderId="19" xfId="0" applyFont="1" applyBorder="1" applyAlignment="1">
      <alignment horizontal="center" vertical="top" shrinkToFit="1"/>
    </xf>
    <xf numFmtId="0" fontId="11" fillId="0" borderId="0" xfId="0" applyFont="1" applyBorder="1" applyAlignment="1">
      <alignment horizontal="center" vertical="top" shrinkToFit="1"/>
    </xf>
    <xf numFmtId="0" fontId="0" fillId="0" borderId="23" xfId="0" applyBorder="1" applyAlignment="1">
      <alignment horizontal="center" vertical="top" shrinkToFit="1"/>
    </xf>
    <xf numFmtId="0" fontId="11" fillId="0" borderId="24" xfId="0" applyFont="1" applyBorder="1" applyAlignment="1">
      <alignment horizontal="center" vertical="top" shrinkToFit="1"/>
    </xf>
    <xf numFmtId="0" fontId="11" fillId="0" borderId="27" xfId="0" applyFont="1" applyBorder="1" applyAlignment="1">
      <alignment horizontal="center" vertical="top" shrinkToFit="1"/>
    </xf>
    <xf numFmtId="0" fontId="15" fillId="0" borderId="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textRotation="180"/>
    </xf>
    <xf numFmtId="0" fontId="2" fillId="0" borderId="16" xfId="0" applyFont="1" applyBorder="1" applyAlignment="1">
      <alignment horizontal="right" textRotation="180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3" fillId="3" borderId="10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0" fillId="0" borderId="9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rightToLeft="1" tabSelected="1" zoomScale="130" workbookViewId="0">
      <selection activeCell="J6" sqref="J6"/>
    </sheetView>
  </sheetViews>
  <sheetFormatPr defaultColWidth="9.140625" defaultRowHeight="15.75" x14ac:dyDescent="0.4"/>
  <cols>
    <col min="1" max="1" width="3.5703125" style="5" customWidth="1"/>
    <col min="2" max="2" width="4.28515625" style="5" customWidth="1"/>
    <col min="3" max="3" width="5.42578125" style="5" customWidth="1"/>
    <col min="4" max="4" width="14.42578125" style="25" customWidth="1"/>
    <col min="5" max="6" width="4.42578125" style="5" customWidth="1"/>
    <col min="7" max="7" width="4.7109375" style="5" customWidth="1"/>
    <col min="8" max="10" width="4" style="5" customWidth="1"/>
    <col min="11" max="11" width="5.7109375" style="5" customWidth="1"/>
    <col min="12" max="12" width="5.42578125" style="5" customWidth="1"/>
    <col min="13" max="13" width="8.85546875" style="25" customWidth="1"/>
    <col min="14" max="14" width="11.28515625" style="5" customWidth="1"/>
    <col min="15" max="15" width="13.140625" style="5" customWidth="1"/>
    <col min="16" max="16" width="5.7109375" style="5" customWidth="1"/>
    <col min="17" max="16384" width="9.140625" style="5"/>
  </cols>
  <sheetData>
    <row r="1" spans="2:15" ht="15.75" customHeight="1" x14ac:dyDescent="0.4">
      <c r="B1" s="102" t="s">
        <v>73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2:15" ht="21" customHeight="1" thickBot="1" x14ac:dyDescent="0.45"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2:15" ht="16.5" thickBot="1" x14ac:dyDescent="0.45">
      <c r="B3" s="112" t="s">
        <v>0</v>
      </c>
      <c r="C3" s="113"/>
      <c r="D3" s="108" t="s">
        <v>1</v>
      </c>
      <c r="E3" s="79" t="s">
        <v>2</v>
      </c>
      <c r="F3" s="117"/>
      <c r="G3" s="80"/>
      <c r="H3" s="79" t="s">
        <v>3</v>
      </c>
      <c r="I3" s="117"/>
      <c r="J3" s="80"/>
      <c r="K3" s="106" t="s">
        <v>4</v>
      </c>
      <c r="L3" s="107"/>
      <c r="M3" s="108" t="s">
        <v>5</v>
      </c>
      <c r="N3" s="108" t="s">
        <v>6</v>
      </c>
      <c r="O3" s="74" t="s">
        <v>7</v>
      </c>
    </row>
    <row r="4" spans="2:15" ht="14.1" customHeight="1" thickBot="1" x14ac:dyDescent="0.45">
      <c r="B4" s="114"/>
      <c r="C4" s="115"/>
      <c r="D4" s="109"/>
      <c r="E4" s="6" t="s">
        <v>8</v>
      </c>
      <c r="F4" s="6" t="s">
        <v>9</v>
      </c>
      <c r="G4" s="7" t="s">
        <v>10</v>
      </c>
      <c r="H4" s="6" t="s">
        <v>8</v>
      </c>
      <c r="I4" s="6" t="s">
        <v>9</v>
      </c>
      <c r="J4" s="6" t="s">
        <v>10</v>
      </c>
      <c r="K4" s="6" t="s">
        <v>8</v>
      </c>
      <c r="L4" s="7" t="s">
        <v>9</v>
      </c>
      <c r="M4" s="109"/>
      <c r="N4" s="109"/>
      <c r="O4" s="116"/>
    </row>
    <row r="5" spans="2:15" ht="15.95" customHeight="1" x14ac:dyDescent="0.4">
      <c r="B5" s="104" t="s">
        <v>72</v>
      </c>
      <c r="C5" s="49">
        <v>4206</v>
      </c>
      <c r="D5" s="29" t="s">
        <v>32</v>
      </c>
      <c r="E5" s="3">
        <v>1</v>
      </c>
      <c r="F5" s="3">
        <v>1</v>
      </c>
      <c r="G5" s="3">
        <v>2</v>
      </c>
      <c r="H5" s="3">
        <v>1</v>
      </c>
      <c r="I5" s="3">
        <v>2</v>
      </c>
      <c r="J5" s="3">
        <v>3</v>
      </c>
      <c r="K5" s="3">
        <v>17</v>
      </c>
      <c r="L5" s="3">
        <v>34</v>
      </c>
      <c r="M5" s="3" t="s">
        <v>20</v>
      </c>
      <c r="N5" s="30"/>
      <c r="O5" s="8"/>
    </row>
    <row r="6" spans="2:15" ht="15.95" customHeight="1" x14ac:dyDescent="0.4">
      <c r="B6" s="104"/>
      <c r="C6" s="50">
        <v>4282</v>
      </c>
      <c r="D6" s="2" t="s">
        <v>37</v>
      </c>
      <c r="E6" s="2">
        <v>2</v>
      </c>
      <c r="F6" s="2">
        <v>0</v>
      </c>
      <c r="G6" s="2">
        <v>2</v>
      </c>
      <c r="H6" s="2">
        <v>2</v>
      </c>
      <c r="I6" s="2">
        <v>0</v>
      </c>
      <c r="J6" s="2">
        <v>2</v>
      </c>
      <c r="K6" s="2">
        <v>34</v>
      </c>
      <c r="L6" s="2">
        <v>0</v>
      </c>
      <c r="M6" s="2" t="s">
        <v>21</v>
      </c>
      <c r="N6" s="15"/>
      <c r="O6" s="1"/>
    </row>
    <row r="7" spans="2:15" ht="15.95" customHeight="1" x14ac:dyDescent="0.4">
      <c r="B7" s="104"/>
      <c r="C7" s="51">
        <v>4196</v>
      </c>
      <c r="D7" s="2" t="s">
        <v>59</v>
      </c>
      <c r="E7" s="2">
        <v>0</v>
      </c>
      <c r="F7" s="2">
        <v>2</v>
      </c>
      <c r="G7" s="2">
        <v>2</v>
      </c>
      <c r="H7" s="2">
        <v>0</v>
      </c>
      <c r="I7" s="2">
        <v>4</v>
      </c>
      <c r="J7" s="2">
        <v>4</v>
      </c>
      <c r="K7" s="2">
        <v>0</v>
      </c>
      <c r="L7" s="2">
        <v>64</v>
      </c>
      <c r="M7" s="2" t="s">
        <v>20</v>
      </c>
      <c r="N7" s="15"/>
      <c r="O7" s="1"/>
    </row>
    <row r="8" spans="2:15" ht="15.95" customHeight="1" x14ac:dyDescent="0.4">
      <c r="B8" s="104"/>
      <c r="C8" s="50">
        <v>4197</v>
      </c>
      <c r="D8" s="2" t="s">
        <v>33</v>
      </c>
      <c r="E8" s="2">
        <v>1</v>
      </c>
      <c r="F8" s="2">
        <v>1</v>
      </c>
      <c r="G8" s="2">
        <v>2</v>
      </c>
      <c r="H8" s="2">
        <v>1</v>
      </c>
      <c r="I8" s="2">
        <v>3</v>
      </c>
      <c r="J8" s="2">
        <v>4</v>
      </c>
      <c r="K8" s="2">
        <v>17</v>
      </c>
      <c r="L8" s="2">
        <v>48</v>
      </c>
      <c r="M8" s="2" t="s">
        <v>20</v>
      </c>
      <c r="N8" s="15"/>
      <c r="O8" s="24" t="s">
        <v>67</v>
      </c>
    </row>
    <row r="9" spans="2:15" ht="15.95" customHeight="1" x14ac:dyDescent="0.4">
      <c r="B9" s="104"/>
      <c r="C9" s="51">
        <v>4199</v>
      </c>
      <c r="D9" s="2" t="s">
        <v>36</v>
      </c>
      <c r="E9" s="2">
        <v>1</v>
      </c>
      <c r="F9" s="2">
        <v>1</v>
      </c>
      <c r="G9" s="2">
        <v>2</v>
      </c>
      <c r="H9" s="2">
        <v>1</v>
      </c>
      <c r="I9" s="2">
        <v>2</v>
      </c>
      <c r="J9" s="2">
        <v>3</v>
      </c>
      <c r="K9" s="2">
        <v>17</v>
      </c>
      <c r="L9" s="2">
        <v>34</v>
      </c>
      <c r="M9" s="2" t="s">
        <v>20</v>
      </c>
      <c r="N9" s="15"/>
      <c r="O9" s="2" t="s">
        <v>33</v>
      </c>
    </row>
    <row r="10" spans="2:15" ht="15.95" customHeight="1" x14ac:dyDescent="0.4">
      <c r="B10" s="104"/>
      <c r="C10" s="50">
        <v>4198</v>
      </c>
      <c r="D10" s="2" t="s">
        <v>35</v>
      </c>
      <c r="E10" s="2">
        <v>1</v>
      </c>
      <c r="F10" s="2">
        <v>1</v>
      </c>
      <c r="G10" s="2">
        <v>2</v>
      </c>
      <c r="H10" s="2">
        <v>1</v>
      </c>
      <c r="I10" s="2">
        <v>2</v>
      </c>
      <c r="J10" s="2">
        <v>3</v>
      </c>
      <c r="K10" s="2">
        <v>17</v>
      </c>
      <c r="L10" s="2">
        <v>34</v>
      </c>
      <c r="M10" s="2" t="s">
        <v>20</v>
      </c>
      <c r="N10" s="15"/>
      <c r="O10" s="2" t="s">
        <v>33</v>
      </c>
    </row>
    <row r="11" spans="2:15" ht="15.95" customHeight="1" x14ac:dyDescent="0.4">
      <c r="B11" s="104"/>
      <c r="C11" s="50">
        <v>4280</v>
      </c>
      <c r="D11" s="23" t="s">
        <v>34</v>
      </c>
      <c r="E11" s="2">
        <v>1</v>
      </c>
      <c r="F11" s="2">
        <v>2</v>
      </c>
      <c r="G11" s="2">
        <v>3</v>
      </c>
      <c r="H11" s="2">
        <v>1</v>
      </c>
      <c r="I11" s="2">
        <v>3</v>
      </c>
      <c r="J11" s="2">
        <v>4</v>
      </c>
      <c r="K11" s="2">
        <v>17</v>
      </c>
      <c r="L11" s="2">
        <v>48</v>
      </c>
      <c r="M11" s="2" t="s">
        <v>21</v>
      </c>
      <c r="N11" s="2"/>
      <c r="O11" s="1"/>
    </row>
    <row r="12" spans="2:15" ht="15.95" customHeight="1" x14ac:dyDescent="0.4">
      <c r="B12" s="104"/>
      <c r="C12" s="52">
        <v>9102</v>
      </c>
      <c r="D12" s="2" t="s">
        <v>27</v>
      </c>
      <c r="E12" s="2">
        <v>2</v>
      </c>
      <c r="F12" s="2">
        <v>0</v>
      </c>
      <c r="G12" s="2">
        <v>2</v>
      </c>
      <c r="H12" s="2">
        <v>2</v>
      </c>
      <c r="I12" s="2">
        <v>0</v>
      </c>
      <c r="J12" s="2">
        <v>2</v>
      </c>
      <c r="K12" s="2">
        <v>34</v>
      </c>
      <c r="L12" s="2">
        <v>0</v>
      </c>
      <c r="M12" s="2" t="s">
        <v>18</v>
      </c>
      <c r="N12" s="15"/>
      <c r="O12" s="1"/>
    </row>
    <row r="13" spans="2:15" ht="15.95" customHeight="1" thickBot="1" x14ac:dyDescent="0.45">
      <c r="B13" s="104"/>
      <c r="C13" s="53">
        <v>9118</v>
      </c>
      <c r="D13" s="9" t="s">
        <v>60</v>
      </c>
      <c r="E13" s="9">
        <v>3</v>
      </c>
      <c r="F13" s="9">
        <v>0</v>
      </c>
      <c r="G13" s="9">
        <v>3</v>
      </c>
      <c r="H13" s="9">
        <v>3</v>
      </c>
      <c r="I13" s="9">
        <v>0</v>
      </c>
      <c r="J13" s="9">
        <v>3</v>
      </c>
      <c r="K13" s="9">
        <v>51</v>
      </c>
      <c r="L13" s="9">
        <v>0</v>
      </c>
      <c r="M13" s="9" t="s">
        <v>18</v>
      </c>
      <c r="N13" s="31"/>
      <c r="O13" s="21"/>
    </row>
    <row r="14" spans="2:15" s="12" customFormat="1" ht="15.95" customHeight="1" thickBot="1" x14ac:dyDescent="0.5">
      <c r="B14" s="105"/>
      <c r="C14" s="110" t="s">
        <v>10</v>
      </c>
      <c r="D14" s="111"/>
      <c r="E14" s="33">
        <f t="shared" ref="E14:L14" si="0">SUM(E5:E13)</f>
        <v>12</v>
      </c>
      <c r="F14" s="33">
        <f t="shared" si="0"/>
        <v>8</v>
      </c>
      <c r="G14" s="33">
        <f t="shared" si="0"/>
        <v>20</v>
      </c>
      <c r="H14" s="33">
        <f t="shared" si="0"/>
        <v>12</v>
      </c>
      <c r="I14" s="33">
        <f t="shared" si="0"/>
        <v>16</v>
      </c>
      <c r="J14" s="33">
        <f t="shared" si="0"/>
        <v>28</v>
      </c>
      <c r="K14" s="33">
        <f t="shared" si="0"/>
        <v>204</v>
      </c>
      <c r="L14" s="33">
        <f t="shared" si="0"/>
        <v>262</v>
      </c>
      <c r="M14" s="34"/>
      <c r="N14" s="35"/>
      <c r="O14" s="65"/>
    </row>
    <row r="15" spans="2:15" ht="15.95" customHeight="1" thickBot="1" x14ac:dyDescent="0.45">
      <c r="B15" s="68" t="s">
        <v>68</v>
      </c>
      <c r="C15" s="54">
        <v>4193</v>
      </c>
      <c r="D15" s="3" t="s">
        <v>38</v>
      </c>
      <c r="E15" s="3">
        <v>2</v>
      </c>
      <c r="F15" s="3">
        <v>0</v>
      </c>
      <c r="G15" s="3">
        <v>2</v>
      </c>
      <c r="H15" s="3">
        <v>2</v>
      </c>
      <c r="I15" s="3">
        <v>0</v>
      </c>
      <c r="J15" s="3">
        <v>2</v>
      </c>
      <c r="K15" s="3">
        <v>32</v>
      </c>
      <c r="L15" s="3">
        <v>0</v>
      </c>
      <c r="M15" s="3" t="s">
        <v>30</v>
      </c>
      <c r="N15" s="40"/>
      <c r="O15" s="6"/>
    </row>
    <row r="16" spans="2:15" ht="15.95" customHeight="1" x14ac:dyDescent="0.4">
      <c r="B16" s="69"/>
      <c r="C16" s="51">
        <v>4194</v>
      </c>
      <c r="D16" s="2" t="s">
        <v>39</v>
      </c>
      <c r="E16" s="2">
        <v>0</v>
      </c>
      <c r="F16" s="2">
        <v>1</v>
      </c>
      <c r="G16" s="2">
        <v>1</v>
      </c>
      <c r="H16" s="2">
        <v>0</v>
      </c>
      <c r="I16" s="2">
        <v>2</v>
      </c>
      <c r="J16" s="2">
        <v>2</v>
      </c>
      <c r="K16" s="2">
        <v>0</v>
      </c>
      <c r="L16" s="2">
        <v>34</v>
      </c>
      <c r="M16" s="2" t="s">
        <v>30</v>
      </c>
      <c r="N16" s="15"/>
      <c r="O16" s="8" t="s">
        <v>62</v>
      </c>
    </row>
    <row r="17" spans="2:17" ht="15.95" customHeight="1" x14ac:dyDescent="0.4">
      <c r="B17" s="69"/>
      <c r="C17" s="50">
        <v>4281</v>
      </c>
      <c r="D17" s="24" t="s">
        <v>40</v>
      </c>
      <c r="E17" s="2">
        <v>1</v>
      </c>
      <c r="F17" s="2">
        <v>1</v>
      </c>
      <c r="G17" s="2">
        <v>2</v>
      </c>
      <c r="H17" s="2">
        <v>1</v>
      </c>
      <c r="I17" s="2">
        <v>2</v>
      </c>
      <c r="J17" s="2">
        <v>3</v>
      </c>
      <c r="K17" s="2">
        <v>17</v>
      </c>
      <c r="L17" s="2">
        <v>48</v>
      </c>
      <c r="M17" s="2" t="s">
        <v>21</v>
      </c>
      <c r="N17" s="2" t="s">
        <v>34</v>
      </c>
      <c r="O17" s="21"/>
    </row>
    <row r="18" spans="2:17" ht="15.95" customHeight="1" x14ac:dyDescent="0.4">
      <c r="B18" s="69"/>
      <c r="C18" s="51">
        <v>4201</v>
      </c>
      <c r="D18" s="2" t="s">
        <v>41</v>
      </c>
      <c r="E18" s="2">
        <v>1</v>
      </c>
      <c r="F18" s="2">
        <v>1</v>
      </c>
      <c r="G18" s="2">
        <v>2</v>
      </c>
      <c r="H18" s="2">
        <v>1</v>
      </c>
      <c r="I18" s="2">
        <v>2</v>
      </c>
      <c r="J18" s="2">
        <v>3</v>
      </c>
      <c r="K18" s="2">
        <v>17</v>
      </c>
      <c r="L18" s="2">
        <v>34</v>
      </c>
      <c r="M18" s="2" t="s">
        <v>20</v>
      </c>
      <c r="N18" s="15"/>
      <c r="O18" s="2" t="s">
        <v>44</v>
      </c>
    </row>
    <row r="19" spans="2:17" ht="15.95" customHeight="1" x14ac:dyDescent="0.4">
      <c r="B19" s="69"/>
      <c r="C19" s="51">
        <v>4195</v>
      </c>
      <c r="D19" s="23" t="s">
        <v>42</v>
      </c>
      <c r="E19" s="24">
        <v>1</v>
      </c>
      <c r="F19" s="2">
        <v>2</v>
      </c>
      <c r="G19" s="2">
        <v>3</v>
      </c>
      <c r="H19" s="2">
        <v>1</v>
      </c>
      <c r="I19" s="2">
        <v>3</v>
      </c>
      <c r="J19" s="2">
        <v>4</v>
      </c>
      <c r="K19" s="2">
        <v>1</v>
      </c>
      <c r="L19" s="2">
        <v>102</v>
      </c>
      <c r="M19" s="2" t="s">
        <v>20</v>
      </c>
      <c r="N19" s="23" t="s">
        <v>57</v>
      </c>
      <c r="O19" s="4" t="s">
        <v>56</v>
      </c>
    </row>
    <row r="20" spans="2:17" ht="15.95" customHeight="1" x14ac:dyDescent="0.4">
      <c r="B20" s="69"/>
      <c r="C20" s="51">
        <v>4200</v>
      </c>
      <c r="D20" s="24" t="s">
        <v>43</v>
      </c>
      <c r="E20" s="2">
        <v>1</v>
      </c>
      <c r="F20" s="2">
        <v>1</v>
      </c>
      <c r="G20" s="2">
        <v>2</v>
      </c>
      <c r="H20" s="2">
        <v>1</v>
      </c>
      <c r="I20" s="2">
        <v>2</v>
      </c>
      <c r="J20" s="2">
        <v>3</v>
      </c>
      <c r="K20" s="2">
        <v>34</v>
      </c>
      <c r="L20" s="2">
        <v>51</v>
      </c>
      <c r="M20" s="2" t="s">
        <v>20</v>
      </c>
      <c r="N20" s="2" t="s">
        <v>36</v>
      </c>
      <c r="O20" s="23" t="s">
        <v>42</v>
      </c>
    </row>
    <row r="21" spans="2:17" ht="15.95" customHeight="1" x14ac:dyDescent="0.4">
      <c r="B21" s="69"/>
      <c r="C21" s="51">
        <v>9129</v>
      </c>
      <c r="D21" s="24" t="s">
        <v>61</v>
      </c>
      <c r="E21" s="2">
        <v>2</v>
      </c>
      <c r="F21" s="2">
        <v>0</v>
      </c>
      <c r="G21" s="2">
        <v>2</v>
      </c>
      <c r="H21" s="2">
        <v>2</v>
      </c>
      <c r="I21" s="2">
        <v>0</v>
      </c>
      <c r="J21" s="2">
        <v>2</v>
      </c>
      <c r="K21" s="2">
        <v>34</v>
      </c>
      <c r="L21" s="2">
        <v>0</v>
      </c>
      <c r="M21" s="2" t="s">
        <v>66</v>
      </c>
      <c r="N21" s="2"/>
      <c r="O21" s="4"/>
    </row>
    <row r="22" spans="2:17" ht="15.95" customHeight="1" x14ac:dyDescent="0.4">
      <c r="B22" s="69"/>
      <c r="C22" s="50">
        <v>4283</v>
      </c>
      <c r="D22" s="2" t="s">
        <v>44</v>
      </c>
      <c r="E22" s="2">
        <v>2</v>
      </c>
      <c r="F22" s="2">
        <v>0</v>
      </c>
      <c r="G22" s="2">
        <v>2</v>
      </c>
      <c r="H22" s="2">
        <v>2</v>
      </c>
      <c r="I22" s="2">
        <v>0</v>
      </c>
      <c r="J22" s="2">
        <v>2</v>
      </c>
      <c r="K22" s="2">
        <v>34</v>
      </c>
      <c r="L22" s="2">
        <v>0</v>
      </c>
      <c r="M22" s="2" t="s">
        <v>21</v>
      </c>
      <c r="N22" s="2" t="s">
        <v>63</v>
      </c>
      <c r="O22" s="4"/>
    </row>
    <row r="23" spans="2:17" ht="15.95" customHeight="1" x14ac:dyDescent="0.4">
      <c r="B23" s="69"/>
      <c r="C23" s="50">
        <v>9122</v>
      </c>
      <c r="D23" s="2" t="s">
        <v>19</v>
      </c>
      <c r="E23" s="2">
        <v>0</v>
      </c>
      <c r="F23" s="2">
        <v>1</v>
      </c>
      <c r="G23" s="2">
        <v>1</v>
      </c>
      <c r="H23" s="2">
        <v>0</v>
      </c>
      <c r="I23" s="2">
        <v>2</v>
      </c>
      <c r="J23" s="2">
        <v>2</v>
      </c>
      <c r="K23" s="2">
        <f>H23*16</f>
        <v>0</v>
      </c>
      <c r="L23" s="2">
        <f>I23*16</f>
        <v>32</v>
      </c>
      <c r="M23" s="2" t="s">
        <v>18</v>
      </c>
      <c r="N23" s="2"/>
      <c r="O23" s="4"/>
    </row>
    <row r="24" spans="2:17" ht="15.95" customHeight="1" thickBot="1" x14ac:dyDescent="0.45">
      <c r="B24" s="69"/>
      <c r="C24" s="53">
        <v>9101</v>
      </c>
      <c r="D24" s="9" t="s">
        <v>23</v>
      </c>
      <c r="E24" s="9">
        <v>3</v>
      </c>
      <c r="F24" s="9">
        <v>0</v>
      </c>
      <c r="G24" s="9">
        <v>3</v>
      </c>
      <c r="H24" s="9">
        <v>3</v>
      </c>
      <c r="I24" s="9">
        <v>0</v>
      </c>
      <c r="J24" s="9">
        <v>3</v>
      </c>
      <c r="K24" s="9">
        <f>H24*16</f>
        <v>48</v>
      </c>
      <c r="L24" s="9">
        <f>I24*16</f>
        <v>0</v>
      </c>
      <c r="M24" s="9" t="s">
        <v>18</v>
      </c>
      <c r="N24" s="9"/>
      <c r="O24" s="21"/>
    </row>
    <row r="25" spans="2:17" s="10" customFormat="1" ht="15.95" customHeight="1" thickBot="1" x14ac:dyDescent="0.5">
      <c r="B25" s="70"/>
      <c r="C25" s="66" t="s">
        <v>10</v>
      </c>
      <c r="D25" s="71"/>
      <c r="E25" s="17">
        <f t="shared" ref="E25:K25" si="1">SUM(E15:E24)</f>
        <v>13</v>
      </c>
      <c r="F25" s="17">
        <f t="shared" si="1"/>
        <v>7</v>
      </c>
      <c r="G25" s="17">
        <f t="shared" si="1"/>
        <v>20</v>
      </c>
      <c r="H25" s="17">
        <f t="shared" si="1"/>
        <v>13</v>
      </c>
      <c r="I25" s="17">
        <f t="shared" si="1"/>
        <v>13</v>
      </c>
      <c r="J25" s="17">
        <f t="shared" si="1"/>
        <v>26</v>
      </c>
      <c r="K25" s="17">
        <f t="shared" si="1"/>
        <v>217</v>
      </c>
      <c r="L25" s="17">
        <f>SUM(L15:L24)</f>
        <v>301</v>
      </c>
      <c r="M25" s="20"/>
      <c r="N25" s="18"/>
      <c r="O25" s="20"/>
      <c r="Q25" s="11"/>
    </row>
    <row r="26" spans="2:17" ht="15.95" customHeight="1" x14ac:dyDescent="0.4">
      <c r="B26" s="68" t="s">
        <v>71</v>
      </c>
      <c r="C26" s="32">
        <v>4192</v>
      </c>
      <c r="D26" s="3" t="s">
        <v>45</v>
      </c>
      <c r="E26" s="3">
        <v>3</v>
      </c>
      <c r="F26" s="3">
        <v>0</v>
      </c>
      <c r="G26" s="3">
        <v>3</v>
      </c>
      <c r="H26" s="3">
        <v>3</v>
      </c>
      <c r="I26" s="3">
        <v>0</v>
      </c>
      <c r="J26" s="3">
        <v>3</v>
      </c>
      <c r="K26" s="3">
        <v>0</v>
      </c>
      <c r="L26" s="3">
        <v>48</v>
      </c>
      <c r="M26" s="3" t="s">
        <v>30</v>
      </c>
      <c r="N26" s="36"/>
      <c r="O26" s="8"/>
    </row>
    <row r="27" spans="2:17" ht="15.95" customHeight="1" x14ac:dyDescent="0.4">
      <c r="B27" s="69"/>
      <c r="C27" s="2">
        <v>4287</v>
      </c>
      <c r="D27" s="2" t="s">
        <v>46</v>
      </c>
      <c r="E27" s="2">
        <v>2</v>
      </c>
      <c r="F27" s="2">
        <v>0</v>
      </c>
      <c r="G27" s="2">
        <v>2</v>
      </c>
      <c r="H27" s="2">
        <v>2</v>
      </c>
      <c r="I27" s="2">
        <v>0</v>
      </c>
      <c r="J27" s="2">
        <v>2</v>
      </c>
      <c r="K27" s="2">
        <v>32</v>
      </c>
      <c r="L27" s="2">
        <v>0</v>
      </c>
      <c r="M27" s="2" t="s">
        <v>21</v>
      </c>
      <c r="N27" s="2" t="s">
        <v>64</v>
      </c>
      <c r="O27" s="1"/>
    </row>
    <row r="28" spans="2:17" ht="15.95" customHeight="1" x14ac:dyDescent="0.4">
      <c r="B28" s="69"/>
      <c r="C28" s="2">
        <v>9108</v>
      </c>
      <c r="D28" s="2" t="s">
        <v>29</v>
      </c>
      <c r="E28" s="2">
        <v>2</v>
      </c>
      <c r="F28" s="2">
        <v>0</v>
      </c>
      <c r="G28" s="2">
        <v>2</v>
      </c>
      <c r="H28" s="2">
        <v>2</v>
      </c>
      <c r="I28" s="2">
        <v>0</v>
      </c>
      <c r="J28" s="2">
        <v>2</v>
      </c>
      <c r="K28" s="2">
        <v>32</v>
      </c>
      <c r="L28" s="2">
        <v>0</v>
      </c>
      <c r="M28" s="2" t="s">
        <v>18</v>
      </c>
      <c r="N28" s="2"/>
      <c r="O28" s="27"/>
    </row>
    <row r="29" spans="2:17" ht="15.95" customHeight="1" x14ac:dyDescent="0.4">
      <c r="B29" s="69"/>
      <c r="C29" s="2">
        <v>4204</v>
      </c>
      <c r="D29" s="23" t="s">
        <v>47</v>
      </c>
      <c r="E29" s="2">
        <v>1</v>
      </c>
      <c r="F29" s="2">
        <v>2</v>
      </c>
      <c r="G29" s="2">
        <v>3</v>
      </c>
      <c r="H29" s="2">
        <v>1</v>
      </c>
      <c r="I29" s="2">
        <v>3</v>
      </c>
      <c r="J29" s="2">
        <v>4</v>
      </c>
      <c r="K29" s="2">
        <v>17</v>
      </c>
      <c r="L29" s="2">
        <v>48</v>
      </c>
      <c r="M29" s="2" t="s">
        <v>20</v>
      </c>
      <c r="N29" s="24" t="s">
        <v>40</v>
      </c>
      <c r="O29" s="1"/>
    </row>
    <row r="30" spans="2:17" ht="15.95" customHeight="1" x14ac:dyDescent="0.4">
      <c r="B30" s="69"/>
      <c r="C30" s="2">
        <v>4285</v>
      </c>
      <c r="D30" s="2" t="s">
        <v>48</v>
      </c>
      <c r="E30" s="2">
        <v>2</v>
      </c>
      <c r="F30" s="2">
        <v>0</v>
      </c>
      <c r="G30" s="2">
        <v>2</v>
      </c>
      <c r="H30" s="2">
        <v>2</v>
      </c>
      <c r="I30" s="2">
        <v>0</v>
      </c>
      <c r="J30" s="2">
        <v>2</v>
      </c>
      <c r="K30" s="2">
        <v>16</v>
      </c>
      <c r="L30" s="2">
        <v>48</v>
      </c>
      <c r="M30" s="2" t="s">
        <v>21</v>
      </c>
      <c r="N30" s="24"/>
      <c r="O30" s="8"/>
    </row>
    <row r="31" spans="2:17" ht="15.95" customHeight="1" x14ac:dyDescent="0.4">
      <c r="B31" s="69"/>
      <c r="C31" s="2">
        <v>4202</v>
      </c>
      <c r="D31" s="23" t="s">
        <v>49</v>
      </c>
      <c r="E31" s="2">
        <v>1</v>
      </c>
      <c r="F31" s="2">
        <v>2</v>
      </c>
      <c r="G31" s="2">
        <v>3</v>
      </c>
      <c r="H31" s="2">
        <v>1</v>
      </c>
      <c r="I31" s="2">
        <v>3</v>
      </c>
      <c r="J31" s="2">
        <v>4</v>
      </c>
      <c r="K31" s="2">
        <v>17</v>
      </c>
      <c r="L31" s="2">
        <v>102</v>
      </c>
      <c r="M31" s="2" t="s">
        <v>20</v>
      </c>
      <c r="N31" s="23" t="s">
        <v>42</v>
      </c>
      <c r="O31" s="23" t="s">
        <v>41</v>
      </c>
    </row>
    <row r="32" spans="2:17" ht="15.95" customHeight="1" x14ac:dyDescent="0.4">
      <c r="B32" s="69"/>
      <c r="C32" s="2">
        <v>9126</v>
      </c>
      <c r="D32" s="2" t="s">
        <v>24</v>
      </c>
      <c r="E32" s="2">
        <v>2</v>
      </c>
      <c r="F32" s="2">
        <v>1</v>
      </c>
      <c r="G32" s="2">
        <v>3</v>
      </c>
      <c r="H32" s="2">
        <v>2</v>
      </c>
      <c r="I32" s="2">
        <v>1</v>
      </c>
      <c r="J32" s="2">
        <v>3</v>
      </c>
      <c r="K32" s="2">
        <v>32</v>
      </c>
      <c r="L32" s="2">
        <v>17</v>
      </c>
      <c r="M32" s="2" t="s">
        <v>18</v>
      </c>
      <c r="N32" s="22"/>
      <c r="O32" s="21"/>
    </row>
    <row r="33" spans="1:15" ht="15.95" customHeight="1" thickBot="1" x14ac:dyDescent="0.45">
      <c r="B33" s="69"/>
      <c r="C33" s="9">
        <v>4284</v>
      </c>
      <c r="D33" s="9" t="s">
        <v>50</v>
      </c>
      <c r="E33" s="9">
        <v>2</v>
      </c>
      <c r="F33" s="9">
        <v>0</v>
      </c>
      <c r="G33" s="9">
        <v>2</v>
      </c>
      <c r="H33" s="9">
        <v>2</v>
      </c>
      <c r="I33" s="9">
        <v>0</v>
      </c>
      <c r="J33" s="9">
        <v>2</v>
      </c>
      <c r="K33" s="9">
        <v>32</v>
      </c>
      <c r="L33" s="9">
        <v>0</v>
      </c>
      <c r="M33" s="9" t="s">
        <v>21</v>
      </c>
      <c r="N33" s="9"/>
      <c r="O33" s="21"/>
    </row>
    <row r="34" spans="1:15" s="10" customFormat="1" ht="15.95" customHeight="1" thickBot="1" x14ac:dyDescent="0.5">
      <c r="B34" s="70"/>
      <c r="C34" s="66" t="s">
        <v>10</v>
      </c>
      <c r="D34" s="67"/>
      <c r="E34" s="17">
        <f t="shared" ref="E34:J34" si="2">SUM(E26:E33)</f>
        <v>15</v>
      </c>
      <c r="F34" s="17">
        <f t="shared" si="2"/>
        <v>5</v>
      </c>
      <c r="G34" s="17">
        <f t="shared" si="2"/>
        <v>20</v>
      </c>
      <c r="H34" s="17">
        <f t="shared" si="2"/>
        <v>15</v>
      </c>
      <c r="I34" s="17">
        <f t="shared" si="2"/>
        <v>7</v>
      </c>
      <c r="J34" s="17">
        <f t="shared" si="2"/>
        <v>22</v>
      </c>
      <c r="K34" s="17">
        <f>SUM(K26:K32)</f>
        <v>146</v>
      </c>
      <c r="L34" s="37">
        <f>SUM(L26:L33)</f>
        <v>263</v>
      </c>
      <c r="M34" s="20"/>
      <c r="N34" s="19"/>
      <c r="O34" s="20"/>
    </row>
    <row r="35" spans="1:15" ht="15.95" customHeight="1" x14ac:dyDescent="0.4">
      <c r="B35" s="68" t="s">
        <v>70</v>
      </c>
      <c r="C35" s="3">
        <v>9128</v>
      </c>
      <c r="D35" s="3" t="s">
        <v>26</v>
      </c>
      <c r="E35" s="3">
        <v>2</v>
      </c>
      <c r="F35" s="3">
        <v>0</v>
      </c>
      <c r="G35" s="3">
        <v>2</v>
      </c>
      <c r="H35" s="3">
        <v>2</v>
      </c>
      <c r="I35" s="3">
        <v>0</v>
      </c>
      <c r="J35" s="3">
        <v>2</v>
      </c>
      <c r="K35" s="3">
        <v>32</v>
      </c>
      <c r="L35" s="3">
        <v>0</v>
      </c>
      <c r="M35" s="3" t="s">
        <v>18</v>
      </c>
      <c r="N35" s="36"/>
      <c r="O35" s="27"/>
    </row>
    <row r="36" spans="1:15" ht="15.95" customHeight="1" x14ac:dyDescent="0.4">
      <c r="B36" s="69"/>
      <c r="C36" s="2">
        <v>4203</v>
      </c>
      <c r="D36" s="23" t="s">
        <v>51</v>
      </c>
      <c r="E36" s="2">
        <v>1</v>
      </c>
      <c r="F36" s="2">
        <v>1</v>
      </c>
      <c r="G36" s="2">
        <v>2</v>
      </c>
      <c r="H36" s="2">
        <v>1</v>
      </c>
      <c r="I36" s="2">
        <v>2</v>
      </c>
      <c r="J36" s="2">
        <v>3</v>
      </c>
      <c r="K36" s="2">
        <v>17</v>
      </c>
      <c r="L36" s="2">
        <v>34</v>
      </c>
      <c r="M36" s="2" t="s">
        <v>20</v>
      </c>
      <c r="N36" s="2" t="s">
        <v>43</v>
      </c>
      <c r="O36" s="1"/>
    </row>
    <row r="37" spans="1:15" ht="15.95" customHeight="1" x14ac:dyDescent="0.4">
      <c r="B37" s="69"/>
      <c r="C37" s="2">
        <v>4207</v>
      </c>
      <c r="D37" s="2" t="s">
        <v>54</v>
      </c>
      <c r="E37" s="2">
        <v>1</v>
      </c>
      <c r="F37" s="2">
        <v>1</v>
      </c>
      <c r="G37" s="2">
        <v>2</v>
      </c>
      <c r="H37" s="2">
        <v>1</v>
      </c>
      <c r="I37" s="2">
        <v>2</v>
      </c>
      <c r="J37" s="2">
        <v>3</v>
      </c>
      <c r="K37" s="2">
        <v>17</v>
      </c>
      <c r="L37" s="2">
        <v>34</v>
      </c>
      <c r="M37" s="2" t="s">
        <v>20</v>
      </c>
      <c r="N37" s="24" t="s">
        <v>32</v>
      </c>
      <c r="O37" s="21"/>
    </row>
    <row r="38" spans="1:15" ht="15.95" customHeight="1" x14ac:dyDescent="0.4">
      <c r="B38" s="69"/>
      <c r="C38" s="2">
        <v>4208</v>
      </c>
      <c r="D38" s="23" t="s">
        <v>55</v>
      </c>
      <c r="E38" s="2">
        <v>1</v>
      </c>
      <c r="F38" s="2">
        <v>2</v>
      </c>
      <c r="G38" s="2">
        <v>3</v>
      </c>
      <c r="H38" s="2">
        <v>1</v>
      </c>
      <c r="I38" s="2">
        <v>3</v>
      </c>
      <c r="J38" s="2">
        <v>4</v>
      </c>
      <c r="K38" s="2">
        <v>17</v>
      </c>
      <c r="L38" s="2">
        <v>48</v>
      </c>
      <c r="M38" s="2" t="s">
        <v>20</v>
      </c>
      <c r="N38" s="24" t="s">
        <v>58</v>
      </c>
      <c r="O38" s="22" t="s">
        <v>31</v>
      </c>
    </row>
    <row r="39" spans="1:15" ht="15.95" customHeight="1" x14ac:dyDescent="0.4">
      <c r="B39" s="69"/>
      <c r="C39" s="2">
        <v>4286</v>
      </c>
      <c r="D39" s="22" t="s">
        <v>31</v>
      </c>
      <c r="E39" s="2">
        <v>2</v>
      </c>
      <c r="F39" s="2">
        <v>0</v>
      </c>
      <c r="G39" s="2">
        <v>2</v>
      </c>
      <c r="H39" s="2">
        <v>2</v>
      </c>
      <c r="I39" s="2">
        <v>0</v>
      </c>
      <c r="J39" s="2">
        <v>2</v>
      </c>
      <c r="K39" s="2">
        <v>34</v>
      </c>
      <c r="L39" s="2">
        <v>0</v>
      </c>
      <c r="M39" s="2" t="s">
        <v>21</v>
      </c>
      <c r="N39" s="28"/>
      <c r="O39" s="1"/>
    </row>
    <row r="40" spans="1:15" ht="15.95" customHeight="1" x14ac:dyDescent="0.4">
      <c r="B40" s="69"/>
      <c r="C40" s="2">
        <v>4209</v>
      </c>
      <c r="D40" s="2" t="s">
        <v>52</v>
      </c>
      <c r="E40" s="2">
        <v>0</v>
      </c>
      <c r="F40" s="2">
        <v>2</v>
      </c>
      <c r="G40" s="2">
        <v>2</v>
      </c>
      <c r="H40" s="2">
        <v>0</v>
      </c>
      <c r="I40" s="2">
        <v>2</v>
      </c>
      <c r="J40" s="2">
        <v>2</v>
      </c>
      <c r="K40" s="2">
        <v>0</v>
      </c>
      <c r="L40" s="2">
        <v>32</v>
      </c>
      <c r="M40" s="2" t="s">
        <v>20</v>
      </c>
      <c r="N40" s="28"/>
      <c r="O40" s="8"/>
    </row>
    <row r="41" spans="1:15" ht="15.95" customHeight="1" x14ac:dyDescent="0.4">
      <c r="B41" s="69"/>
      <c r="C41" s="2">
        <v>4205</v>
      </c>
      <c r="D41" s="2" t="s">
        <v>53</v>
      </c>
      <c r="E41" s="2">
        <v>1</v>
      </c>
      <c r="F41" s="2">
        <v>1</v>
      </c>
      <c r="G41" s="2">
        <v>2</v>
      </c>
      <c r="H41" s="2">
        <v>1</v>
      </c>
      <c r="I41" s="2">
        <v>0</v>
      </c>
      <c r="J41" s="2">
        <v>3</v>
      </c>
      <c r="K41" s="2">
        <v>48</v>
      </c>
      <c r="L41" s="2">
        <v>0</v>
      </c>
      <c r="M41" s="2" t="s">
        <v>20</v>
      </c>
      <c r="N41" s="23"/>
      <c r="O41" s="1"/>
    </row>
    <row r="42" spans="1:15" ht="15.95" customHeight="1" thickBot="1" x14ac:dyDescent="0.45">
      <c r="B42" s="69"/>
      <c r="C42" s="9">
        <v>4211</v>
      </c>
      <c r="D42" s="2" t="s">
        <v>65</v>
      </c>
      <c r="E42" s="2">
        <v>2</v>
      </c>
      <c r="F42" s="2">
        <v>0</v>
      </c>
      <c r="G42" s="2">
        <v>2</v>
      </c>
      <c r="H42" s="2">
        <v>2</v>
      </c>
      <c r="I42" s="2">
        <v>0</v>
      </c>
      <c r="J42" s="2">
        <v>2</v>
      </c>
      <c r="K42" s="15">
        <v>0</v>
      </c>
      <c r="L42" s="15">
        <v>0</v>
      </c>
      <c r="M42" s="2" t="s">
        <v>20</v>
      </c>
      <c r="N42" s="2"/>
      <c r="O42" s="21"/>
    </row>
    <row r="43" spans="1:15" s="10" customFormat="1" ht="15.95" customHeight="1" thickBot="1" x14ac:dyDescent="0.5">
      <c r="B43" s="70"/>
      <c r="C43" s="66" t="s">
        <v>10</v>
      </c>
      <c r="D43" s="75"/>
      <c r="E43" s="44">
        <f>SUM(E35:E42)</f>
        <v>10</v>
      </c>
      <c r="F43" s="44">
        <f>SUM(F35:F42)</f>
        <v>7</v>
      </c>
      <c r="G43" s="44">
        <f>SUM(G35:G42)</f>
        <v>17</v>
      </c>
      <c r="H43" s="44">
        <f>SUM(H35:H42)</f>
        <v>10</v>
      </c>
      <c r="I43" s="44">
        <f>SUM(I35:I42)</f>
        <v>9</v>
      </c>
      <c r="J43" s="44">
        <f>SUM(J35:J41)</f>
        <v>19</v>
      </c>
      <c r="K43" s="44">
        <f>SUM(K35:K42)</f>
        <v>165</v>
      </c>
      <c r="L43" s="44">
        <f>SUM(L35:L42)</f>
        <v>148</v>
      </c>
      <c r="M43" s="44"/>
      <c r="N43" s="45"/>
      <c r="O43" s="20"/>
    </row>
    <row r="44" spans="1:15" s="10" customFormat="1" ht="17.100000000000001" customHeight="1" thickBot="1" x14ac:dyDescent="0.5">
      <c r="B44" s="43" t="s">
        <v>69</v>
      </c>
      <c r="C44" s="2">
        <v>4210</v>
      </c>
      <c r="D44" s="2" t="s">
        <v>22</v>
      </c>
      <c r="E44" s="9">
        <v>0</v>
      </c>
      <c r="F44" s="9">
        <v>2</v>
      </c>
      <c r="G44" s="9">
        <v>2</v>
      </c>
      <c r="H44" s="9">
        <v>0</v>
      </c>
      <c r="I44" s="9">
        <v>0</v>
      </c>
      <c r="J44" s="9">
        <v>0</v>
      </c>
      <c r="K44" s="9">
        <v>0</v>
      </c>
      <c r="L44" s="9">
        <v>240</v>
      </c>
      <c r="M44" s="38" t="s">
        <v>20</v>
      </c>
      <c r="N44" s="41"/>
      <c r="O44" s="42"/>
    </row>
    <row r="45" spans="1:15" s="10" customFormat="1" ht="17.100000000000001" customHeight="1" thickBot="1" x14ac:dyDescent="0.6">
      <c r="B45" s="76" t="s">
        <v>11</v>
      </c>
      <c r="C45" s="77"/>
      <c r="D45" s="78"/>
      <c r="E45" s="46">
        <v>50</v>
      </c>
      <c r="F45" s="46">
        <v>29</v>
      </c>
      <c r="G45" s="46">
        <v>79</v>
      </c>
      <c r="H45" s="46">
        <v>50</v>
      </c>
      <c r="I45" s="46">
        <v>45</v>
      </c>
      <c r="J45" s="46">
        <v>95</v>
      </c>
      <c r="K45" s="47">
        <v>732</v>
      </c>
      <c r="L45" s="46">
        <v>1214</v>
      </c>
      <c r="M45" s="48"/>
      <c r="N45" s="14"/>
      <c r="O45" s="14"/>
    </row>
    <row r="46" spans="1:15" ht="17.100000000000001" customHeight="1" thickBot="1" x14ac:dyDescent="0.45">
      <c r="B46" s="79" t="s">
        <v>12</v>
      </c>
      <c r="C46" s="80"/>
      <c r="D46" s="26" t="s">
        <v>17</v>
      </c>
      <c r="E46" s="72" t="s">
        <v>14</v>
      </c>
      <c r="F46" s="73"/>
      <c r="G46" s="74"/>
      <c r="H46" s="72" t="s">
        <v>15</v>
      </c>
      <c r="I46" s="73"/>
      <c r="J46" s="74"/>
      <c r="K46" s="79" t="s">
        <v>13</v>
      </c>
      <c r="L46" s="80"/>
      <c r="M46" s="39" t="s">
        <v>16</v>
      </c>
      <c r="N46" s="94" t="s">
        <v>25</v>
      </c>
      <c r="O46" s="95"/>
    </row>
    <row r="47" spans="1:15" ht="17.100000000000001" customHeight="1" thickBot="1" x14ac:dyDescent="0.5">
      <c r="A47" s="59"/>
      <c r="B47" s="92">
        <v>16</v>
      </c>
      <c r="C47" s="93"/>
      <c r="D47" s="55">
        <v>0</v>
      </c>
      <c r="E47" s="81">
        <v>17</v>
      </c>
      <c r="F47" s="84"/>
      <c r="G47" s="82"/>
      <c r="H47" s="81">
        <v>38</v>
      </c>
      <c r="I47" s="84"/>
      <c r="J47" s="82"/>
      <c r="K47" s="81">
        <v>6</v>
      </c>
      <c r="L47" s="82"/>
      <c r="M47" s="56">
        <v>2</v>
      </c>
      <c r="N47" s="96"/>
      <c r="O47" s="97"/>
    </row>
    <row r="48" spans="1:15" ht="0.75" customHeight="1" thickTop="1" thickBot="1" x14ac:dyDescent="0.45">
      <c r="A48" s="57"/>
      <c r="B48" s="85" t="s">
        <v>28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7"/>
      <c r="N48" s="62"/>
      <c r="O48" s="63"/>
    </row>
    <row r="49" spans="1:15" ht="10.5" hidden="1" customHeight="1" x14ac:dyDescent="0.4">
      <c r="A49" s="57"/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90"/>
      <c r="N49" s="61"/>
      <c r="O49" s="64"/>
    </row>
    <row r="50" spans="1:15" s="60" customFormat="1" ht="62.25" customHeight="1" thickTop="1" thickBot="1" x14ac:dyDescent="0.45">
      <c r="A50" s="16"/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90"/>
      <c r="N50" s="100">
        <v>79</v>
      </c>
      <c r="O50" s="101"/>
    </row>
    <row r="51" spans="1:15" ht="1.5" hidden="1" customHeight="1" x14ac:dyDescent="0.4">
      <c r="A51" s="58"/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90"/>
      <c r="N51" s="98"/>
      <c r="O51" s="99"/>
    </row>
    <row r="52" spans="1:15" ht="19.5" thickTop="1" x14ac:dyDescent="0.45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</row>
    <row r="53" spans="1:15" ht="18.75" x14ac:dyDescent="0.45">
      <c r="B53" s="13"/>
      <c r="N53" s="13"/>
      <c r="O53" s="13"/>
    </row>
    <row r="54" spans="1:15" ht="18.75" x14ac:dyDescent="0.45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</row>
    <row r="56" spans="1:15" ht="6.75" customHeight="1" x14ac:dyDescent="0.4"/>
  </sheetData>
  <mergeCells count="32">
    <mergeCell ref="B1:O2"/>
    <mergeCell ref="B5:B14"/>
    <mergeCell ref="K3:L3"/>
    <mergeCell ref="M3:M4"/>
    <mergeCell ref="C14:D14"/>
    <mergeCell ref="B3:C4"/>
    <mergeCell ref="N3:N4"/>
    <mergeCell ref="O3:O4"/>
    <mergeCell ref="E3:G3"/>
    <mergeCell ref="H3:J3"/>
    <mergeCell ref="D3:D4"/>
    <mergeCell ref="K46:L46"/>
    <mergeCell ref="K47:L47"/>
    <mergeCell ref="B46:C46"/>
    <mergeCell ref="E46:G46"/>
    <mergeCell ref="B54:O54"/>
    <mergeCell ref="E47:G47"/>
    <mergeCell ref="H47:J47"/>
    <mergeCell ref="B48:M51"/>
    <mergeCell ref="B52:O52"/>
    <mergeCell ref="B47:C47"/>
    <mergeCell ref="N46:O47"/>
    <mergeCell ref="N51:O51"/>
    <mergeCell ref="N50:O50"/>
    <mergeCell ref="C34:D34"/>
    <mergeCell ref="B26:B34"/>
    <mergeCell ref="B15:B25"/>
    <mergeCell ref="C25:D25"/>
    <mergeCell ref="H46:J46"/>
    <mergeCell ref="C43:D43"/>
    <mergeCell ref="B35:B43"/>
    <mergeCell ref="B45:D45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  <cellWatches>
    <cellWatch r="N46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Windows User</cp:lastModifiedBy>
  <cp:lastPrinted>2019-01-26T07:12:43Z</cp:lastPrinted>
  <dcterms:created xsi:type="dcterms:W3CDTF">2005-07-30T06:21:23Z</dcterms:created>
  <dcterms:modified xsi:type="dcterms:W3CDTF">2019-01-26T07:12:46Z</dcterms:modified>
</cp:coreProperties>
</file>